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480" yWindow="420" windowWidth="8895" windowHeight="4635"/>
  </bookViews>
  <sheets>
    <sheet name="Vorher" sheetId="5" r:id="rId1"/>
    <sheet name="Ausgabe" sheetId="4" r:id="rId2"/>
    <sheet name=" Verarbeitung" sheetId="3" r:id="rId3"/>
    <sheet name="Eingabe" sheetId="1" r:id="rId4"/>
    <sheet name="Service" sheetId="6" r:id="rId5"/>
  </sheets>
  <definedNames>
    <definedName name="Bank">Eingabe!$A$4:$A$10</definedName>
    <definedName name="Bilanzsumme">Eingabe!$B$4:$B$10</definedName>
    <definedName name="Rückgang">Eingabe!$C$4:$C$10</definedName>
  </definedNames>
  <calcPr calcId="145621"/>
</workbook>
</file>

<file path=xl/calcChain.xml><?xml version="1.0" encoding="utf-8"?>
<calcChain xmlns="http://schemas.openxmlformats.org/spreadsheetml/2006/main">
  <c r="D10" i="3" l="1"/>
  <c r="F10" i="3" s="1"/>
  <c r="K10" i="3" s="1"/>
  <c r="D9" i="3"/>
  <c r="F9" i="3" s="1"/>
  <c r="D8" i="3"/>
  <c r="F8" i="3" s="1"/>
  <c r="K8" i="3" s="1"/>
  <c r="D7" i="3"/>
  <c r="F7" i="3" s="1"/>
  <c r="D6" i="3"/>
  <c r="F6" i="3" s="1"/>
  <c r="K6" i="3" s="1"/>
  <c r="D5" i="3"/>
  <c r="F5" i="3" s="1"/>
  <c r="D4" i="3"/>
  <c r="F4" i="3" s="1"/>
  <c r="K4" i="3" s="1"/>
  <c r="E9" i="3" l="1"/>
  <c r="I9" i="3" s="1"/>
  <c r="E7" i="3"/>
  <c r="J7" i="3" s="1"/>
  <c r="E5" i="3"/>
  <c r="J5" i="3" s="1"/>
  <c r="K9" i="3"/>
  <c r="K7" i="3"/>
  <c r="K5" i="3"/>
  <c r="E10" i="3"/>
  <c r="H10" i="3" s="1"/>
  <c r="L10" i="3" s="1"/>
  <c r="E8" i="3"/>
  <c r="J8" i="3" s="1"/>
  <c r="E6" i="3"/>
  <c r="H6" i="3" s="1"/>
  <c r="L6" i="3" s="1"/>
  <c r="E4" i="3"/>
  <c r="H4" i="3" s="1"/>
  <c r="L4" i="3" s="1"/>
  <c r="C8" i="3"/>
  <c r="C4" i="3"/>
  <c r="I6" i="3"/>
  <c r="C10" i="3"/>
  <c r="C6" i="3"/>
  <c r="I4" i="3"/>
  <c r="I8" i="3"/>
  <c r="H9" i="3"/>
  <c r="L9" i="3" s="1"/>
  <c r="J9" i="3"/>
  <c r="C9" i="3"/>
  <c r="I5" i="3"/>
  <c r="J10" i="3"/>
  <c r="I10" i="3"/>
  <c r="C7" i="3"/>
  <c r="C5" i="3"/>
  <c r="J6" i="3"/>
  <c r="I7" i="3" l="1"/>
  <c r="J4" i="3"/>
  <c r="H5" i="3"/>
  <c r="L5" i="3" s="1"/>
  <c r="H7" i="3"/>
  <c r="L7" i="3" s="1"/>
  <c r="H8" i="3"/>
  <c r="L8" i="3" s="1"/>
</calcChain>
</file>

<file path=xl/sharedStrings.xml><?xml version="1.0" encoding="utf-8"?>
<sst xmlns="http://schemas.openxmlformats.org/spreadsheetml/2006/main" count="38" uniqueCount="35">
  <si>
    <t>TEUR</t>
  </si>
  <si>
    <t>Sockel</t>
  </si>
  <si>
    <t>Werte</t>
  </si>
  <si>
    <t>Planabweichungen</t>
  </si>
  <si>
    <t>Einheit</t>
  </si>
  <si>
    <t>ABWNegativ</t>
  </si>
  <si>
    <t>ABWpositiv</t>
  </si>
  <si>
    <t>PositionWerte</t>
  </si>
  <si>
    <t>Was uns daran nicht gefällt:</t>
  </si>
  <si>
    <t>HSH</t>
  </si>
  <si>
    <t>Bayern LB</t>
  </si>
  <si>
    <t>LBBW</t>
  </si>
  <si>
    <t>Saar LB</t>
  </si>
  <si>
    <t>Nord/LB</t>
  </si>
  <si>
    <t>Bremer LB</t>
  </si>
  <si>
    <t>Helaba</t>
  </si>
  <si>
    <t>Bilanzsumme HJ 2014</t>
  </si>
  <si>
    <t>Rückgang</t>
  </si>
  <si>
    <t>Bilanzsumme</t>
  </si>
  <si>
    <t>Rückgang %</t>
  </si>
  <si>
    <t>SZ vom 22.12.2014</t>
  </si>
  <si>
    <t>Rückgang Bilanzsumme Ende 2008 - Mitte 2014</t>
  </si>
  <si>
    <t>Mrd. EUR</t>
  </si>
  <si>
    <t>1.</t>
  </si>
  <si>
    <t>2.</t>
  </si>
  <si>
    <t>Der gewählte Diagrammtyp steht für eine Entwicklung. Hier geht es um einen Vergleich der Veränderungen.</t>
  </si>
  <si>
    <t>Grafisch dargestellt wird nur der Rückgang, nicht die Bilanzsumme. Dadurch entsteht kein Gesamtbild</t>
  </si>
  <si>
    <t>3.</t>
  </si>
  <si>
    <t>Legendeneinträge bleiben im extremen Kurzzeitgedächtnis nicht haften. Daher Beschriftungen direkt an den Datenreihen positionieren.</t>
  </si>
  <si>
    <t>4.</t>
  </si>
  <si>
    <t>Auf Gitternetzlinien verzichten!</t>
  </si>
  <si>
    <t>5.</t>
  </si>
  <si>
    <t>Auf Y-Achse verzichten zugunsten von Datenbeschriftungen.</t>
  </si>
  <si>
    <t>Sind die verwendeten Excel-Techniken interessant?</t>
  </si>
  <si>
    <t>Reporting mit Excel V - Excel Diagramme Basics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</si>
</sst>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+\ 0%;[Red]\-\ 0%"/>
    <numFmt numFmtId="165" formatCode="0_ ;[Red]\-0\ "/>
  </numFmts>
  <fonts count="5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3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/>
    <xf numFmtId="9" fontId="0" fillId="0" borderId="0" xfId="2" applyFont="1"/>
    <xf numFmtId="0" fontId="3" fillId="0" borderId="0" xfId="0" applyFont="1"/>
    <xf numFmtId="0" fontId="4" fillId="2" borderId="1" xfId="0" applyFont="1" applyFill="1" applyBorder="1"/>
    <xf numFmtId="0" fontId="4" fillId="2" borderId="1" xfId="0" applyFont="1" applyFill="1" applyBorder="1" applyAlignment="1">
      <alignment horizontal="right"/>
    </xf>
    <xf numFmtId="0" fontId="1" fillId="0" borderId="0" xfId="3"/>
    <xf numFmtId="0" fontId="2" fillId="0" borderId="0" xfId="1" applyAlignment="1" applyProtection="1"/>
    <xf numFmtId="0" fontId="1" fillId="0" borderId="0" xfId="3" applyAlignment="1">
      <alignment horizontal="left" wrapText="1"/>
    </xf>
    <xf numFmtId="0" fontId="4" fillId="3" borderId="0" xfId="3" applyFont="1" applyFill="1"/>
    <xf numFmtId="9" fontId="0" fillId="0" borderId="0" xfId="2" applyNumberFormat="1" applyFont="1"/>
    <xf numFmtId="165" fontId="0" fillId="0" borderId="0" xfId="0" applyNumberFormat="1"/>
    <xf numFmtId="0" fontId="0" fillId="0" borderId="0" xfId="0" applyFill="1" applyBorder="1"/>
    <xf numFmtId="0" fontId="0" fillId="0" borderId="0" xfId="0" applyFill="1"/>
    <xf numFmtId="0" fontId="1" fillId="0" borderId="0" xfId="3" applyAlignment="1">
      <alignment wrapText="1"/>
    </xf>
    <xf numFmtId="0" fontId="1" fillId="0" borderId="0" xfId="3" applyAlignment="1"/>
    <xf numFmtId="0" fontId="1" fillId="0" borderId="0" xfId="3" applyAlignment="1">
      <alignment horizontal="left" wrapText="1"/>
    </xf>
    <xf numFmtId="0" fontId="2" fillId="0" borderId="0" xfId="1" applyAlignment="1" applyProtection="1">
      <alignment horizontal="left"/>
    </xf>
  </cellXfs>
  <cellStyles count="4">
    <cellStyle name="Hyperlink" xfId="1" builtinId="8"/>
    <cellStyle name="Prozent" xfId="2" builtinId="5"/>
    <cellStyle name="Standard" xfId="0" builtinId="0"/>
    <cellStyle name="Standard 2" xfId="3"/>
  </cellStyles>
  <dxfs count="2">
    <dxf>
      <numFmt numFmtId="13" formatCode="0%"/>
    </dxf>
    <dxf>
      <numFmt numFmtId="3" formatCode="#,##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FF"/>
      <rgbColor rgb="00FF33CC"/>
      <rgbColor rgb="00FFFFC0"/>
      <rgbColor rgb="00A0E0E0"/>
      <rgbColor rgb="00600080"/>
      <rgbColor rgb="00FF8080"/>
      <rgbColor rgb="000080C0"/>
      <rgbColor rgb="00C0C0FF"/>
      <rgbColor rgb="000000FF"/>
      <rgbColor rgb="00FF33CC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562647754137114E-3"/>
          <c:y val="0.1140819964349376"/>
          <c:w val="0.96453900709219853"/>
          <c:h val="0.846702317290552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 Verarbeitung'!$D$3</c:f>
              <c:strCache>
                <c:ptCount val="1"/>
                <c:pt idx="0">
                  <c:v>Bilanzsumme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c:spPr>
          <c:invertIfNegative val="0"/>
          <c:dLbls>
            <c:numFmt formatCode="#,##0" sourceLinked="0"/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 Verarbeitung'!$C$4:$C$10</c:f>
              <c:strCache>
                <c:ptCount val="7"/>
                <c:pt idx="0">
                  <c:v>Saar LB</c:v>
                </c:pt>
                <c:pt idx="1">
                  <c:v>Bremer LB</c:v>
                </c:pt>
                <c:pt idx="2">
                  <c:v>HSH</c:v>
                </c:pt>
                <c:pt idx="3">
                  <c:v>Helaba</c:v>
                </c:pt>
                <c:pt idx="4">
                  <c:v>Nord/LB</c:v>
                </c:pt>
                <c:pt idx="5">
                  <c:v>Bayern LB</c:v>
                </c:pt>
                <c:pt idx="6">
                  <c:v>LBBW</c:v>
                </c:pt>
              </c:strCache>
            </c:strRef>
          </c:cat>
          <c:val>
            <c:numRef>
              <c:f>' Verarbeitung'!$D$4:$D$10</c:f>
              <c:numCache>
                <c:formatCode>#,##0</c:formatCode>
                <c:ptCount val="7"/>
                <c:pt idx="0">
                  <c:v>16</c:v>
                </c:pt>
                <c:pt idx="1">
                  <c:v>31</c:v>
                </c:pt>
                <c:pt idx="2">
                  <c:v>113</c:v>
                </c:pt>
                <c:pt idx="3">
                  <c:v>176</c:v>
                </c:pt>
                <c:pt idx="4">
                  <c:v>198</c:v>
                </c:pt>
                <c:pt idx="5">
                  <c:v>251</c:v>
                </c:pt>
                <c:pt idx="6">
                  <c:v>292</c:v>
                </c:pt>
              </c:numCache>
            </c:numRef>
          </c:val>
        </c:ser>
        <c:ser>
          <c:idx val="4"/>
          <c:order val="4"/>
          <c:tx>
            <c:v>PositionWerte</c:v>
          </c:tx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4.2112260063877555E-2"/>
                  <c:y val="-3.5650623885918001E-3"/>
                </c:manualLayout>
              </c:layout>
              <c:tx>
                <c:strRef>
                  <c:f>' Verarbeitung'!$K$4</c:f>
                  <c:strCache>
                    <c:ptCount val="1"/>
                    <c:pt idx="0">
                      <c:v>- 23%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 Verarbeitung'!$K$5</c:f>
                  <c:strCache>
                    <c:ptCount val="1"/>
                    <c:pt idx="0">
                      <c:v>- 9%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 Verarbeitung'!$K$6</c:f>
                  <c:strCache>
                    <c:ptCount val="1"/>
                    <c:pt idx="0">
                      <c:v>- 45%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 Verarbeitung'!$K$7</c:f>
                  <c:strCache>
                    <c:ptCount val="1"/>
                    <c:pt idx="0">
                      <c:v>- 4%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 Verarbeitung'!$K$8</c:f>
                  <c:strCache>
                    <c:ptCount val="1"/>
                    <c:pt idx="0">
                      <c:v>- 18%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 Verarbeitung'!$K$9</c:f>
                  <c:strCache>
                    <c:ptCount val="1"/>
                    <c:pt idx="0">
                      <c:v>- 40%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 Verarbeitung'!$K$10</c:f>
                  <c:strCache>
                    <c:ptCount val="1"/>
                    <c:pt idx="0">
                      <c:v>- 35%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0"/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 Verarbeitung'!$L$4:$L$10</c:f>
              <c:numCache>
                <c:formatCode>#,##0</c:formatCode>
                <c:ptCount val="7"/>
                <c:pt idx="0">
                  <c:v>12.4</c:v>
                </c:pt>
                <c:pt idx="1">
                  <c:v>28.21</c:v>
                </c:pt>
                <c:pt idx="2">
                  <c:v>62.150000000000006</c:v>
                </c:pt>
                <c:pt idx="3">
                  <c:v>168.95999999999998</c:v>
                </c:pt>
                <c:pt idx="4">
                  <c:v>162.36000000000001</c:v>
                </c:pt>
                <c:pt idx="5">
                  <c:v>150.6</c:v>
                </c:pt>
                <c:pt idx="6">
                  <c:v>189.8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56465152"/>
        <c:axId val="256483328"/>
      </c:barChart>
      <c:barChart>
        <c:barDir val="bar"/>
        <c:grouping val="stacked"/>
        <c:varyColors val="0"/>
        <c:ser>
          <c:idx val="1"/>
          <c:order val="1"/>
          <c:tx>
            <c:v>Sockel</c:v>
          </c:tx>
          <c:spPr>
            <a:noFill/>
            <a:ln>
              <a:noFill/>
            </a:ln>
          </c:spPr>
          <c:invertIfNegative val="0"/>
          <c:val>
            <c:numRef>
              <c:f>' Verarbeitung'!$H$4:$H$10</c:f>
              <c:numCache>
                <c:formatCode>#,##0</c:formatCode>
                <c:ptCount val="7"/>
                <c:pt idx="0">
                  <c:v>12.4</c:v>
                </c:pt>
                <c:pt idx="1">
                  <c:v>28.21</c:v>
                </c:pt>
                <c:pt idx="2">
                  <c:v>62.150000000000006</c:v>
                </c:pt>
                <c:pt idx="3">
                  <c:v>168.95999999999998</c:v>
                </c:pt>
                <c:pt idx="4">
                  <c:v>162.36000000000001</c:v>
                </c:pt>
                <c:pt idx="5">
                  <c:v>150.6</c:v>
                </c:pt>
                <c:pt idx="6">
                  <c:v>189.8</c:v>
                </c:pt>
              </c:numCache>
            </c:numRef>
          </c:val>
        </c:ser>
        <c:ser>
          <c:idx val="2"/>
          <c:order val="2"/>
          <c:tx>
            <c:v>AbwPositiv</c:v>
          </c:tx>
          <c:spPr>
            <a:solidFill>
              <a:srgbClr val="00FF00"/>
            </a:solidFill>
          </c:spPr>
          <c:invertIfNegative val="0"/>
          <c:val>
            <c:numRef>
              <c:f>' Verarbeitung'!$I$4:$I$10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v>ABWNegativ</c:v>
          </c:tx>
          <c:spPr>
            <a:solidFill>
              <a:srgbClr val="FF0000"/>
            </a:solidFill>
          </c:spPr>
          <c:invertIfNegative val="0"/>
          <c:val>
            <c:numRef>
              <c:f>' Verarbeitung'!$J$4:$J$10</c:f>
              <c:numCache>
                <c:formatCode>#,##0</c:formatCode>
                <c:ptCount val="7"/>
                <c:pt idx="0">
                  <c:v>3.5999999999999996</c:v>
                </c:pt>
                <c:pt idx="1">
                  <c:v>2.7899999999999991</c:v>
                </c:pt>
                <c:pt idx="2">
                  <c:v>50.849999999999994</c:v>
                </c:pt>
                <c:pt idx="3">
                  <c:v>7.0400000000000205</c:v>
                </c:pt>
                <c:pt idx="4">
                  <c:v>35.639999999999986</c:v>
                </c:pt>
                <c:pt idx="5">
                  <c:v>100.4</c:v>
                </c:pt>
                <c:pt idx="6">
                  <c:v>102.19999999999999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0"/>
        <c:overlap val="100"/>
        <c:axId val="256484864"/>
        <c:axId val="256486400"/>
      </c:barChart>
      <c:catAx>
        <c:axId val="256465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25400">
            <a:noFill/>
          </a:ln>
        </c:spPr>
        <c:crossAx val="256483328"/>
        <c:crosses val="autoZero"/>
        <c:auto val="1"/>
        <c:lblAlgn val="ctr"/>
        <c:lblOffset val="100"/>
        <c:noMultiLvlLbl val="0"/>
      </c:catAx>
      <c:valAx>
        <c:axId val="256483328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256465152"/>
        <c:crosses val="autoZero"/>
        <c:crossBetween val="between"/>
      </c:valAx>
      <c:catAx>
        <c:axId val="256484864"/>
        <c:scaling>
          <c:orientation val="minMax"/>
        </c:scaling>
        <c:delete val="1"/>
        <c:axPos val="l"/>
        <c:majorTickMark val="out"/>
        <c:minorTickMark val="none"/>
        <c:tickLblPos val="nextTo"/>
        <c:crossAx val="256486400"/>
        <c:crosses val="autoZero"/>
        <c:auto val="1"/>
        <c:lblAlgn val="ctr"/>
        <c:lblOffset val="100"/>
        <c:noMultiLvlLbl val="0"/>
      </c:catAx>
      <c:valAx>
        <c:axId val="256486400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extTo"/>
        <c:crossAx val="25648486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t.de/" TargetMode="External"/><Relationship Id="rId2" Type="http://schemas.openxmlformats.org/officeDocument/2006/relationships/image" Target="../media/image1.jpg"/><Relationship Id="rId1" Type="http://schemas.openxmlformats.org/officeDocument/2006/relationships/hyperlink" Target="#Ausgabe!A1"/><Relationship Id="rId4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Vorher!A1"/><Relationship Id="rId2" Type="http://schemas.openxmlformats.org/officeDocument/2006/relationships/hyperlink" Target="#' Verarbeitung'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Vorher!A1"/><Relationship Id="rId1" Type="http://schemas.openxmlformats.org/officeDocument/2006/relationships/hyperlink" Target="#Eingab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Service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www.prt.de/" TargetMode="External"/><Relationship Id="rId1" Type="http://schemas.openxmlformats.org/officeDocument/2006/relationships/hyperlink" Target="mailto:info@prt.de?subject=Projektmanagemen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107949</xdr:colOff>
      <xdr:row>16</xdr:row>
      <xdr:rowOff>8466</xdr:rowOff>
    </xdr:from>
    <xdr:to>
      <xdr:col>10</xdr:col>
      <xdr:colOff>47624</xdr:colOff>
      <xdr:row>19</xdr:row>
      <xdr:rowOff>8466</xdr:rowOff>
    </xdr:to>
    <xdr:sp macro="" textlink="">
      <xdr:nvSpPr>
        <xdr:cNvPr id="2" name="AutoShape 4">
          <a:hlinkClick xmlns:r="http://schemas.openxmlformats.org/officeDocument/2006/relationships" r:id="rId1" tooltip="Zum Vorschlag"/>
        </xdr:cNvPr>
        <xdr:cNvSpPr>
          <a:spLocks noChangeArrowheads="1"/>
        </xdr:cNvSpPr>
      </xdr:nvSpPr>
      <xdr:spPr bwMode="auto">
        <a:xfrm>
          <a:off x="4889499" y="2599266"/>
          <a:ext cx="1673225" cy="485775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Unser Vorschlag</a:t>
          </a:r>
        </a:p>
      </xdr:txBody>
    </xdr:sp>
    <xdr:clientData/>
  </xdr:twoCellAnchor>
  <xdr:twoCellAnchor editAs="oneCell">
    <xdr:from>
      <xdr:col>0</xdr:col>
      <xdr:colOff>161925</xdr:colOff>
      <xdr:row>0</xdr:row>
      <xdr:rowOff>19050</xdr:rowOff>
    </xdr:from>
    <xdr:to>
      <xdr:col>6</xdr:col>
      <xdr:colOff>52197</xdr:colOff>
      <xdr:row>19</xdr:row>
      <xdr:rowOff>124587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9050"/>
          <a:ext cx="4462272" cy="3182112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10</xdr:col>
      <xdr:colOff>752475</xdr:colOff>
      <xdr:row>14</xdr:row>
      <xdr:rowOff>0</xdr:rowOff>
    </xdr:to>
    <xdr:pic>
      <xdr:nvPicPr>
        <xdr:cNvPr id="6" name="Grafik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1295400"/>
          <a:ext cx="22764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18</xdr:col>
      <xdr:colOff>57150</xdr:colOff>
      <xdr:row>23</xdr:row>
      <xdr:rowOff>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24</xdr:row>
      <xdr:rowOff>123825</xdr:rowOff>
    </xdr:from>
    <xdr:to>
      <xdr:col>5</xdr:col>
      <xdr:colOff>330200</xdr:colOff>
      <xdr:row>27</xdr:row>
      <xdr:rowOff>123825</xdr:rowOff>
    </xdr:to>
    <xdr:sp macro="" textlink="">
      <xdr:nvSpPr>
        <xdr:cNvPr id="7" name="AutoShape 4">
          <a:hlinkClick xmlns:r="http://schemas.openxmlformats.org/officeDocument/2006/relationships" r:id="rId2" tooltip="Zum Vorschlag"/>
        </xdr:cNvPr>
        <xdr:cNvSpPr>
          <a:spLocks noChangeArrowheads="1"/>
        </xdr:cNvSpPr>
      </xdr:nvSpPr>
      <xdr:spPr bwMode="auto">
        <a:xfrm>
          <a:off x="361950" y="4010025"/>
          <a:ext cx="1673225" cy="485775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Die Zahlen dazu</a:t>
          </a:r>
        </a:p>
      </xdr:txBody>
    </xdr:sp>
    <xdr:clientData/>
  </xdr:twoCellAnchor>
  <xdr:twoCellAnchor>
    <xdr:from>
      <xdr:col>15</xdr:col>
      <xdr:colOff>704850</xdr:colOff>
      <xdr:row>25</xdr:row>
      <xdr:rowOff>28575</xdr:rowOff>
    </xdr:from>
    <xdr:to>
      <xdr:col>18</xdr:col>
      <xdr:colOff>92075</xdr:colOff>
      <xdr:row>28</xdr:row>
      <xdr:rowOff>28575</xdr:rowOff>
    </xdr:to>
    <xdr:sp macro="" textlink="">
      <xdr:nvSpPr>
        <xdr:cNvPr id="8" name="AutoShape 4">
          <a:hlinkClick xmlns:r="http://schemas.openxmlformats.org/officeDocument/2006/relationships" r:id="rId3" tooltip="Zum Vorschlag"/>
        </xdr:cNvPr>
        <xdr:cNvSpPr>
          <a:spLocks noChangeArrowheads="1"/>
        </xdr:cNvSpPr>
      </xdr:nvSpPr>
      <xdr:spPr bwMode="auto">
        <a:xfrm flipH="1">
          <a:off x="6629400" y="4076700"/>
          <a:ext cx="1673225" cy="485775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Zurück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12</xdr:row>
      <xdr:rowOff>0</xdr:rowOff>
    </xdr:from>
    <xdr:to>
      <xdr:col>4</xdr:col>
      <xdr:colOff>511175</xdr:colOff>
      <xdr:row>15</xdr:row>
      <xdr:rowOff>0</xdr:rowOff>
    </xdr:to>
    <xdr:sp macro="" textlink="">
      <xdr:nvSpPr>
        <xdr:cNvPr id="2" name="AutoShape 4">
          <a:hlinkClick xmlns:r="http://schemas.openxmlformats.org/officeDocument/2006/relationships" r:id="rId1" tooltip="Zum Vorschlag"/>
        </xdr:cNvPr>
        <xdr:cNvSpPr>
          <a:spLocks noChangeArrowheads="1"/>
        </xdr:cNvSpPr>
      </xdr:nvSpPr>
      <xdr:spPr bwMode="auto">
        <a:xfrm>
          <a:off x="400050" y="1943100"/>
          <a:ext cx="1673225" cy="485775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Die Eingabewerte dazu</a:t>
          </a:r>
        </a:p>
      </xdr:txBody>
    </xdr:sp>
    <xdr:clientData/>
  </xdr:twoCellAnchor>
  <xdr:twoCellAnchor>
    <xdr:from>
      <xdr:col>9</xdr:col>
      <xdr:colOff>561975</xdr:colOff>
      <xdr:row>11</xdr:row>
      <xdr:rowOff>85725</xdr:rowOff>
    </xdr:from>
    <xdr:to>
      <xdr:col>12</xdr:col>
      <xdr:colOff>73025</xdr:colOff>
      <xdr:row>14</xdr:row>
      <xdr:rowOff>85725</xdr:rowOff>
    </xdr:to>
    <xdr:sp macro="" textlink="">
      <xdr:nvSpPr>
        <xdr:cNvPr id="3" name="AutoShape 4">
          <a:hlinkClick xmlns:r="http://schemas.openxmlformats.org/officeDocument/2006/relationships" r:id="rId2" tooltip="Zum Vorschlag"/>
        </xdr:cNvPr>
        <xdr:cNvSpPr>
          <a:spLocks noChangeArrowheads="1"/>
        </xdr:cNvSpPr>
      </xdr:nvSpPr>
      <xdr:spPr bwMode="auto">
        <a:xfrm flipH="1">
          <a:off x="5305425" y="1866900"/>
          <a:ext cx="1673225" cy="485775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Zurück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402166</xdr:colOff>
      <xdr:row>11</xdr:row>
      <xdr:rowOff>137583</xdr:rowOff>
    </xdr:from>
    <xdr:to>
      <xdr:col>3</xdr:col>
      <xdr:colOff>1058</xdr:colOff>
      <xdr:row>14</xdr:row>
      <xdr:rowOff>83608</xdr:rowOff>
    </xdr:to>
    <xdr:sp macro="" textlink="">
      <xdr:nvSpPr>
        <xdr:cNvPr id="3" name="AutoShape 4">
          <a:hlinkClick xmlns:r="http://schemas.openxmlformats.org/officeDocument/2006/relationships" r:id="rId1" tooltip="Zum Vorschlag"/>
        </xdr:cNvPr>
        <xdr:cNvSpPr>
          <a:spLocks noChangeArrowheads="1"/>
        </xdr:cNvSpPr>
      </xdr:nvSpPr>
      <xdr:spPr bwMode="auto">
        <a:xfrm>
          <a:off x="1217083" y="1883833"/>
          <a:ext cx="1673225" cy="485775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Unser Service dazu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</xdr:colOff>
      <xdr:row>1</xdr:row>
      <xdr:rowOff>0</xdr:rowOff>
    </xdr:from>
    <xdr:ext cx="4343400" cy="1788583"/>
    <xdr:sp macro="" textlink="">
      <xdr:nvSpPr>
        <xdr:cNvPr id="2" name="Textfeld 1"/>
        <xdr:cNvSpPr txBox="1"/>
      </xdr:nvSpPr>
      <xdr:spPr>
        <a:xfrm>
          <a:off x="304801" y="161925"/>
          <a:ext cx="4343400" cy="1788583"/>
        </a:xfrm>
        <a:prstGeom prst="rect">
          <a:avLst/>
        </a:prstGeom>
        <a:noFill/>
        <a:ln w="3175">
          <a:solidFill>
            <a:schemeClr val="bg1">
              <a:lumMod val="6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/>
          <a:r>
            <a:rPr lang="de-DE" sz="1100">
              <a:solidFill>
                <a:schemeClr val="tx1"/>
              </a:solidFill>
              <a:latin typeface="+mn-lt"/>
              <a:ea typeface="+mn-ea"/>
              <a:cs typeface="+mn-cs"/>
            </a:rPr>
            <a:t>Hat Ihnen unser Optimierungsvorschlag gefallen?</a:t>
          </a:r>
        </a:p>
        <a:p>
          <a:pPr marL="0" indent="0"/>
          <a:r>
            <a:rPr lang="de-DE" sz="1100">
              <a:solidFill>
                <a:schemeClr val="tx1"/>
              </a:solidFill>
              <a:latin typeface="+mn-lt"/>
              <a:ea typeface="+mn-ea"/>
              <a:cs typeface="+mn-cs"/>
            </a:rPr>
            <a:t>Senden Sie uns Ihr Diagramm,</a:t>
          </a:r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 wir optimieren es !</a:t>
          </a:r>
        </a:p>
        <a:p>
          <a:pPr marL="0" indent="0"/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Bedingung ist :</a:t>
          </a:r>
        </a:p>
        <a:p>
          <a:pPr marL="0" indent="0"/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Wir dürfen es als Chart des Monats veröffentlichen.</a:t>
          </a:r>
        </a:p>
        <a:p>
          <a:pPr marL="0" indent="0"/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Natürlich anonym, wenn Sie es wünschen.</a:t>
          </a:r>
        </a:p>
        <a:p>
          <a:pPr marL="0" indent="0"/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Dazu benötigen wir die Eingabe werte als Tabelle.</a:t>
          </a:r>
        </a:p>
        <a:p>
          <a:pPr marL="0" indent="0"/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Und das Ziel des Diagramms:</a:t>
          </a:r>
        </a:p>
        <a:p>
          <a:pPr marL="0" indent="0"/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Welche Aussage soll damit vermittelt werden? - oder -</a:t>
          </a:r>
        </a:p>
        <a:p>
          <a:pPr marL="0" indent="0"/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Welche Informationen soll damit vermittelt werden? - oder-</a:t>
          </a:r>
        </a:p>
        <a:p>
          <a:pPr marL="0" indent="0"/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Welche Handlungsempfehlung soll damit ausgesprochen werden? -</a:t>
          </a:r>
          <a:endParaRPr lang="de-DE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indent="0"/>
          <a:endParaRPr lang="de-DE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3</xdr:col>
      <xdr:colOff>0</xdr:colOff>
      <xdr:row>14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3" name="AutoShape 4">
          <a:hlinkClick xmlns:r="http://schemas.openxmlformats.org/officeDocument/2006/relationships" r:id="rId1" tooltip="Senden Sie uns ein Email"/>
        </xdr:cNvPr>
        <xdr:cNvSpPr>
          <a:spLocks noChangeArrowheads="1"/>
        </xdr:cNvSpPr>
      </xdr:nvSpPr>
      <xdr:spPr bwMode="auto">
        <a:xfrm>
          <a:off x="2286000" y="2266950"/>
          <a:ext cx="1524000" cy="485775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Mail an uns</a:t>
          </a:r>
        </a:p>
      </xdr:txBody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5</xdr:col>
      <xdr:colOff>752475</xdr:colOff>
      <xdr:row>23</xdr:row>
      <xdr:rowOff>0</xdr:rowOff>
    </xdr:to>
    <xdr:pic>
      <xdr:nvPicPr>
        <xdr:cNvPr id="4" name="Grafik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752725"/>
          <a:ext cx="22764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le1" displayName="Tabelle1" ref="A3:C10" totalsRowShown="0">
  <sortState ref="A4:C13">
    <sortCondition ref="A7"/>
  </sortState>
  <tableColumns count="3">
    <tableColumn id="1" name="Einheit"/>
    <tableColumn id="2" name="Bilanzsumme HJ 2014" dataDxfId="1"/>
    <tableColumn id="3" name="Rückgang" dataDxfId="0" dataCellStyle="Prozen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prt.de/seminare/index.php?ak=inhalt&amp;id=239" TargetMode="External"/><Relationship Id="rId1" Type="http://schemas.openxmlformats.org/officeDocument/2006/relationships/hyperlink" Target="http://www.prt.de/seminare/index.php?ak=inhalt&amp;id=39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://www.prt.de/seminare/index.php?ak=inhalt&amp;id=239" TargetMode="External"/><Relationship Id="rId1" Type="http://schemas.openxmlformats.org/officeDocument/2006/relationships/hyperlink" Target="http://www.prt.de/seminare/index.php?ak=inhalt&amp;id=39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2:R24"/>
  <sheetViews>
    <sheetView showGridLines="0" tabSelected="1" workbookViewId="0">
      <selection activeCell="A23" sqref="A23"/>
    </sheetView>
  </sheetViews>
  <sheetFormatPr baseColWidth="10" defaultRowHeight="12.75" x14ac:dyDescent="0.2"/>
  <cols>
    <col min="7" max="8" width="3.140625" customWidth="1"/>
  </cols>
  <sheetData>
    <row r="2" spans="8:18" x14ac:dyDescent="0.2">
      <c r="H2" s="11" t="s">
        <v>8</v>
      </c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8:18" ht="12.75" customHeight="1" x14ac:dyDescent="0.2">
      <c r="H3" s="10" t="s">
        <v>23</v>
      </c>
      <c r="I3" s="18" t="s">
        <v>25</v>
      </c>
      <c r="J3" s="18"/>
      <c r="K3" s="18"/>
      <c r="L3" s="18"/>
      <c r="M3" s="18"/>
      <c r="N3" s="18"/>
      <c r="O3" s="18"/>
      <c r="P3" s="18"/>
      <c r="Q3" s="18"/>
      <c r="R3" s="8"/>
    </row>
    <row r="4" spans="8:18" x14ac:dyDescent="0.2">
      <c r="H4" s="10" t="s">
        <v>24</v>
      </c>
      <c r="I4" s="8" t="s">
        <v>26</v>
      </c>
      <c r="J4" s="8"/>
      <c r="K4" s="8"/>
      <c r="L4" s="8"/>
      <c r="M4" s="8"/>
      <c r="N4" s="8"/>
      <c r="O4" s="8"/>
      <c r="P4" s="8"/>
      <c r="Q4" s="8"/>
      <c r="R4" s="8"/>
    </row>
    <row r="5" spans="8:18" x14ac:dyDescent="0.2">
      <c r="H5" s="10" t="s">
        <v>27</v>
      </c>
      <c r="I5" s="8" t="s">
        <v>28</v>
      </c>
      <c r="J5" s="8"/>
      <c r="K5" s="8"/>
      <c r="L5" s="8"/>
      <c r="M5" s="8"/>
      <c r="N5" s="8"/>
      <c r="O5" s="8"/>
      <c r="P5" s="8"/>
      <c r="Q5" s="8"/>
      <c r="R5" s="8"/>
    </row>
    <row r="6" spans="8:18" x14ac:dyDescent="0.2">
      <c r="H6" s="10" t="s">
        <v>29</v>
      </c>
      <c r="I6" s="17" t="s">
        <v>30</v>
      </c>
      <c r="J6" s="16"/>
      <c r="K6" s="16"/>
      <c r="L6" s="16"/>
      <c r="M6" s="16"/>
      <c r="N6" s="16"/>
      <c r="O6" s="16"/>
      <c r="P6" s="16"/>
      <c r="Q6" s="16"/>
      <c r="R6" s="8"/>
    </row>
    <row r="7" spans="8:18" x14ac:dyDescent="0.2">
      <c r="H7" s="10" t="s">
        <v>31</v>
      </c>
      <c r="I7" s="17" t="s">
        <v>32</v>
      </c>
      <c r="J7" s="16"/>
      <c r="K7" s="16"/>
      <c r="L7" s="16"/>
      <c r="M7" s="16"/>
      <c r="N7" s="16"/>
      <c r="O7" s="16"/>
      <c r="P7" s="16"/>
      <c r="Q7" s="16"/>
      <c r="R7" s="8"/>
    </row>
    <row r="8" spans="8:18" x14ac:dyDescent="0.2"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8:18" x14ac:dyDescent="0.2"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8:18" x14ac:dyDescent="0.2"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8:18" x14ac:dyDescent="0.2"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8:18" x14ac:dyDescent="0.2"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8:18" x14ac:dyDescent="0.2"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8:18" x14ac:dyDescent="0.2"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8:18" x14ac:dyDescent="0.2"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8:18" x14ac:dyDescent="0.2"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8:18" x14ac:dyDescent="0.2"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8:18" x14ac:dyDescent="0.2"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8:18" x14ac:dyDescent="0.2"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8:18" x14ac:dyDescent="0.2"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8:18" x14ac:dyDescent="0.2"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8:18" x14ac:dyDescent="0.2"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8:18" x14ac:dyDescent="0.2">
      <c r="H23" s="8" t="s">
        <v>20</v>
      </c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8:18" x14ac:dyDescent="0.2">
      <c r="H24" s="8"/>
      <c r="I24" s="9"/>
      <c r="J24" s="8"/>
      <c r="K24" s="8"/>
      <c r="L24" s="8"/>
      <c r="M24" s="8"/>
      <c r="N24" s="8"/>
      <c r="O24" s="8"/>
      <c r="P24" s="8"/>
      <c r="Q24" s="8"/>
      <c r="R24" s="8"/>
    </row>
  </sheetData>
  <mergeCells count="1">
    <mergeCell ref="I3:Q3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B1:R25"/>
  <sheetViews>
    <sheetView showGridLines="0" workbookViewId="0">
      <selection activeCell="S26" sqref="S26"/>
    </sheetView>
  </sheetViews>
  <sheetFormatPr baseColWidth="10" defaultRowHeight="12.75" x14ac:dyDescent="0.2"/>
  <cols>
    <col min="1" max="1" width="3.140625" customWidth="1"/>
    <col min="2" max="2" width="2.28515625" customWidth="1"/>
    <col min="3" max="14" width="6.7109375" customWidth="1"/>
    <col min="15" max="15" width="2.85546875" customWidth="1"/>
  </cols>
  <sheetData>
    <row r="1" spans="2:15" s="15" customFormat="1" x14ac:dyDescent="0.2">
      <c r="B1" s="14"/>
      <c r="O1" s="14"/>
    </row>
    <row r="2" spans="2:15" x14ac:dyDescent="0.2">
      <c r="C2" s="5" t="s">
        <v>21</v>
      </c>
    </row>
    <row r="3" spans="2:15" x14ac:dyDescent="0.2">
      <c r="C3" t="s">
        <v>22</v>
      </c>
    </row>
    <row r="25" spans="6:18" x14ac:dyDescent="0.2">
      <c r="F25" t="s">
        <v>33</v>
      </c>
      <c r="M25" s="19" t="s">
        <v>34</v>
      </c>
      <c r="N25" s="19"/>
      <c r="O25" s="19"/>
      <c r="P25" s="19"/>
      <c r="Q25" s="19"/>
      <c r="R25" s="19"/>
    </row>
  </sheetData>
  <mergeCells count="1">
    <mergeCell ref="M25:R25"/>
  </mergeCells>
  <hyperlinks>
    <hyperlink ref="M25" r:id="rId1" tooltip="Informationen zum Seminar" display="Management Charts"/>
    <hyperlink ref="M25:R25" r:id="rId2" tooltip="Informationen zum Seminar" display="Reporting mit Excel V - Excel Diagramme Basics"/>
  </hyperlinks>
  <pageMargins left="0.7" right="0.7" top="0.78740157499999996" bottom="0.78740157499999996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FF"/>
  </sheetPr>
  <dimension ref="B3:O17"/>
  <sheetViews>
    <sheetView showGridLines="0" workbookViewId="0">
      <selection activeCell="E22" sqref="E22"/>
    </sheetView>
  </sheetViews>
  <sheetFormatPr baseColWidth="10" defaultRowHeight="12.75" x14ac:dyDescent="0.2"/>
  <cols>
    <col min="1" max="2" width="3" bestFit="1" customWidth="1"/>
    <col min="3" max="3" width="9.85546875" bestFit="1" customWidth="1"/>
    <col min="4" max="4" width="7.5703125" bestFit="1" customWidth="1"/>
    <col min="5" max="5" width="9.42578125" bestFit="1" customWidth="1"/>
    <col min="6" max="6" width="9.42578125" customWidth="1"/>
    <col min="7" max="7" width="10.7109375" bestFit="1" customWidth="1"/>
    <col min="8" max="8" width="7.5703125" bestFit="1" customWidth="1"/>
    <col min="9" max="9" width="10.5703125" bestFit="1" customWidth="1"/>
    <col min="10" max="10" width="12.28515625" bestFit="1" customWidth="1"/>
    <col min="11" max="11" width="6.42578125" bestFit="1" customWidth="1"/>
    <col min="12" max="12" width="13.7109375" bestFit="1" customWidth="1"/>
  </cols>
  <sheetData>
    <row r="3" spans="2:12" s="5" customFormat="1" x14ac:dyDescent="0.2">
      <c r="B3" s="6"/>
      <c r="C3" s="6"/>
      <c r="D3" s="7" t="s">
        <v>18</v>
      </c>
      <c r="E3" s="7" t="s">
        <v>17</v>
      </c>
      <c r="F3" s="6" t="s">
        <v>19</v>
      </c>
      <c r="H3" s="6" t="s">
        <v>1</v>
      </c>
      <c r="I3" s="6" t="s">
        <v>6</v>
      </c>
      <c r="J3" s="6" t="s">
        <v>5</v>
      </c>
      <c r="K3" s="7" t="s">
        <v>2</v>
      </c>
      <c r="L3" s="7" t="s">
        <v>7</v>
      </c>
    </row>
    <row r="4" spans="2:12" x14ac:dyDescent="0.2">
      <c r="B4">
        <v>1</v>
      </c>
      <c r="C4" t="str">
        <f t="shared" ref="C4:C10" si="0">INDEX(Bank,MATCH(D4,Bilanzsumme,0),1)</f>
        <v>Saar LB</v>
      </c>
      <c r="D4" s="1">
        <f t="shared" ref="D4:D10" si="1">SMALL(Bilanzsumme,B4)</f>
        <v>16</v>
      </c>
      <c r="E4" s="13">
        <f t="shared" ref="E4:E10" si="2">D4*(1+F4)</f>
        <v>12.4</v>
      </c>
      <c r="F4" s="3">
        <f t="shared" ref="F4:F10" si="3">INDEX(Rückgang,MATCH(D4,Bilanzsumme,0),1)</f>
        <v>-0.22500000000000001</v>
      </c>
      <c r="G4" s="4"/>
      <c r="H4" s="1">
        <f t="shared" ref="H4:H10" si="4">IF(E4&lt;D4,E4,D4)</f>
        <v>12.4</v>
      </c>
      <c r="I4" s="1">
        <f t="shared" ref="I4:I10" si="5">IF(E4&gt;D4,E4-D4,0)</f>
        <v>0</v>
      </c>
      <c r="J4" s="1">
        <f t="shared" ref="J4:J10" si="6">IF(E4&lt;D4,ABS(E4-D4),0)</f>
        <v>3.5999999999999996</v>
      </c>
      <c r="K4" s="3">
        <f t="shared" ref="K4:K10" si="7">F4</f>
        <v>-0.22500000000000001</v>
      </c>
      <c r="L4" s="1">
        <f t="shared" ref="L4:L10" si="8">IF(F4&lt;0,H4,H4+I4)</f>
        <v>12.4</v>
      </c>
    </row>
    <row r="5" spans="2:12" x14ac:dyDescent="0.2">
      <c r="B5">
        <v>2</v>
      </c>
      <c r="C5" t="str">
        <f t="shared" si="0"/>
        <v>Bremer LB</v>
      </c>
      <c r="D5" s="1">
        <f t="shared" si="1"/>
        <v>31</v>
      </c>
      <c r="E5" s="13">
        <f t="shared" si="2"/>
        <v>28.21</v>
      </c>
      <c r="F5" s="3">
        <f t="shared" si="3"/>
        <v>-0.09</v>
      </c>
      <c r="G5" s="4"/>
      <c r="H5" s="1">
        <f t="shared" si="4"/>
        <v>28.21</v>
      </c>
      <c r="I5" s="1">
        <f t="shared" si="5"/>
        <v>0</v>
      </c>
      <c r="J5" s="1">
        <f t="shared" si="6"/>
        <v>2.7899999999999991</v>
      </c>
      <c r="K5" s="3">
        <f t="shared" si="7"/>
        <v>-0.09</v>
      </c>
      <c r="L5" s="1">
        <f t="shared" si="8"/>
        <v>28.21</v>
      </c>
    </row>
    <row r="6" spans="2:12" x14ac:dyDescent="0.2">
      <c r="B6">
        <v>3</v>
      </c>
      <c r="C6" t="str">
        <f t="shared" si="0"/>
        <v>HSH</v>
      </c>
      <c r="D6" s="1">
        <f t="shared" si="1"/>
        <v>113</v>
      </c>
      <c r="E6" s="13">
        <f t="shared" si="2"/>
        <v>62.150000000000006</v>
      </c>
      <c r="F6" s="3">
        <f t="shared" si="3"/>
        <v>-0.45</v>
      </c>
      <c r="G6" s="4"/>
      <c r="H6" s="1">
        <f t="shared" si="4"/>
        <v>62.150000000000006</v>
      </c>
      <c r="I6" s="1">
        <f t="shared" si="5"/>
        <v>0</v>
      </c>
      <c r="J6" s="1">
        <f t="shared" si="6"/>
        <v>50.849999999999994</v>
      </c>
      <c r="K6" s="3">
        <f t="shared" si="7"/>
        <v>-0.45</v>
      </c>
      <c r="L6" s="1">
        <f t="shared" si="8"/>
        <v>62.150000000000006</v>
      </c>
    </row>
    <row r="7" spans="2:12" x14ac:dyDescent="0.2">
      <c r="B7">
        <v>4</v>
      </c>
      <c r="C7" t="str">
        <f t="shared" si="0"/>
        <v>Helaba</v>
      </c>
      <c r="D7" s="1">
        <f t="shared" si="1"/>
        <v>176</v>
      </c>
      <c r="E7" s="13">
        <f t="shared" si="2"/>
        <v>168.95999999999998</v>
      </c>
      <c r="F7" s="3">
        <f t="shared" si="3"/>
        <v>-0.04</v>
      </c>
      <c r="G7" s="4"/>
      <c r="H7" s="1">
        <f t="shared" si="4"/>
        <v>168.95999999999998</v>
      </c>
      <c r="I7" s="1">
        <f t="shared" si="5"/>
        <v>0</v>
      </c>
      <c r="J7" s="1">
        <f t="shared" si="6"/>
        <v>7.0400000000000205</v>
      </c>
      <c r="K7" s="3">
        <f t="shared" si="7"/>
        <v>-0.04</v>
      </c>
      <c r="L7" s="1">
        <f t="shared" si="8"/>
        <v>168.95999999999998</v>
      </c>
    </row>
    <row r="8" spans="2:12" x14ac:dyDescent="0.2">
      <c r="B8">
        <v>5</v>
      </c>
      <c r="C8" t="str">
        <f t="shared" si="0"/>
        <v>Nord/LB</v>
      </c>
      <c r="D8" s="1">
        <f t="shared" si="1"/>
        <v>198</v>
      </c>
      <c r="E8" s="13">
        <f t="shared" si="2"/>
        <v>162.36000000000001</v>
      </c>
      <c r="F8" s="3">
        <f t="shared" si="3"/>
        <v>-0.18</v>
      </c>
      <c r="G8" s="4"/>
      <c r="H8" s="1">
        <f t="shared" si="4"/>
        <v>162.36000000000001</v>
      </c>
      <c r="I8" s="1">
        <f t="shared" si="5"/>
        <v>0</v>
      </c>
      <c r="J8" s="1">
        <f t="shared" si="6"/>
        <v>35.639999999999986</v>
      </c>
      <c r="K8" s="3">
        <f t="shared" si="7"/>
        <v>-0.18</v>
      </c>
      <c r="L8" s="1">
        <f t="shared" si="8"/>
        <v>162.36000000000001</v>
      </c>
    </row>
    <row r="9" spans="2:12" x14ac:dyDescent="0.2">
      <c r="B9">
        <v>6</v>
      </c>
      <c r="C9" t="str">
        <f t="shared" si="0"/>
        <v>Bayern LB</v>
      </c>
      <c r="D9" s="1">
        <f t="shared" si="1"/>
        <v>251</v>
      </c>
      <c r="E9" s="13">
        <f t="shared" si="2"/>
        <v>150.6</v>
      </c>
      <c r="F9" s="3">
        <f t="shared" si="3"/>
        <v>-0.4</v>
      </c>
      <c r="G9" s="4"/>
      <c r="H9" s="1">
        <f t="shared" si="4"/>
        <v>150.6</v>
      </c>
      <c r="I9" s="1">
        <f t="shared" si="5"/>
        <v>0</v>
      </c>
      <c r="J9" s="1">
        <f t="shared" si="6"/>
        <v>100.4</v>
      </c>
      <c r="K9" s="3">
        <f t="shared" si="7"/>
        <v>-0.4</v>
      </c>
      <c r="L9" s="1">
        <f t="shared" si="8"/>
        <v>150.6</v>
      </c>
    </row>
    <row r="10" spans="2:12" x14ac:dyDescent="0.2">
      <c r="B10">
        <v>7</v>
      </c>
      <c r="C10" t="str">
        <f t="shared" si="0"/>
        <v>LBBW</v>
      </c>
      <c r="D10" s="1">
        <f t="shared" si="1"/>
        <v>292</v>
      </c>
      <c r="E10" s="13">
        <f t="shared" si="2"/>
        <v>189.8</v>
      </c>
      <c r="F10" s="3">
        <f t="shared" si="3"/>
        <v>-0.35</v>
      </c>
      <c r="G10" s="4"/>
      <c r="H10" s="1">
        <f t="shared" si="4"/>
        <v>189.8</v>
      </c>
      <c r="I10" s="1">
        <f t="shared" si="5"/>
        <v>0</v>
      </c>
      <c r="J10" s="1">
        <f t="shared" si="6"/>
        <v>102.19999999999999</v>
      </c>
      <c r="K10" s="3">
        <f t="shared" si="7"/>
        <v>-0.35</v>
      </c>
      <c r="L10" s="1">
        <f t="shared" si="8"/>
        <v>189.8</v>
      </c>
    </row>
    <row r="17" spans="3:15" x14ac:dyDescent="0.2">
      <c r="C17" t="s">
        <v>33</v>
      </c>
      <c r="J17" s="19" t="s">
        <v>34</v>
      </c>
      <c r="K17" s="19"/>
      <c r="L17" s="19"/>
      <c r="M17" s="19"/>
      <c r="N17" s="19"/>
      <c r="O17" s="19"/>
    </row>
  </sheetData>
  <mergeCells count="1">
    <mergeCell ref="J17:O17"/>
  </mergeCells>
  <hyperlinks>
    <hyperlink ref="J17" r:id="rId1" tooltip="Informationen zum Seminar" display="Management Charts"/>
    <hyperlink ref="J17:O17" r:id="rId2" tooltip="Informationen zum Seminar" display="Reporting mit Excel V - Excel Diagramme Basics"/>
  </hyperlinks>
  <pageMargins left="0.7" right="0.7" top="0.78740157499999996" bottom="0.78740157499999996" header="0.3" footer="0.3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1"/>
  </sheetPr>
  <dimension ref="A1:C12"/>
  <sheetViews>
    <sheetView showGridLines="0" zoomScale="90" zoomScaleNormal="90" workbookViewId="0">
      <selection activeCell="K22" sqref="K22"/>
    </sheetView>
  </sheetViews>
  <sheetFormatPr baseColWidth="10" defaultRowHeight="12.75" x14ac:dyDescent="0.2"/>
  <cols>
    <col min="1" max="1" width="12.28515625" customWidth="1"/>
    <col min="2" max="2" width="21.140625" bestFit="1" customWidth="1"/>
    <col min="3" max="3" width="10" bestFit="1" customWidth="1"/>
    <col min="4" max="4" width="8" customWidth="1"/>
    <col min="5" max="5" width="3.28515625" bestFit="1" customWidth="1"/>
    <col min="6" max="6" width="2.5703125" bestFit="1" customWidth="1"/>
    <col min="7" max="7" width="8" bestFit="1" customWidth="1"/>
    <col min="8" max="8" width="6.85546875" bestFit="1" customWidth="1"/>
    <col min="9" max="9" width="2" customWidth="1"/>
    <col min="10" max="10" width="8" bestFit="1" customWidth="1"/>
    <col min="11" max="11" width="10.85546875" bestFit="1" customWidth="1"/>
    <col min="12" max="12" width="11.85546875" bestFit="1" customWidth="1"/>
  </cols>
  <sheetData>
    <row r="1" spans="1:3" x14ac:dyDescent="0.2">
      <c r="A1" t="s">
        <v>3</v>
      </c>
    </row>
    <row r="2" spans="1:3" x14ac:dyDescent="0.2">
      <c r="A2" t="s">
        <v>0</v>
      </c>
    </row>
    <row r="3" spans="1:3" x14ac:dyDescent="0.2">
      <c r="A3" t="s">
        <v>4</v>
      </c>
      <c r="B3" s="2" t="s">
        <v>16</v>
      </c>
      <c r="C3" s="2" t="s">
        <v>17</v>
      </c>
    </row>
    <row r="4" spans="1:3" x14ac:dyDescent="0.2">
      <c r="A4" t="s">
        <v>9</v>
      </c>
      <c r="B4" s="1">
        <v>113</v>
      </c>
      <c r="C4" s="12">
        <v>-0.45</v>
      </c>
    </row>
    <row r="5" spans="1:3" x14ac:dyDescent="0.2">
      <c r="A5" t="s">
        <v>10</v>
      </c>
      <c r="B5" s="1">
        <v>251</v>
      </c>
      <c r="C5" s="12">
        <v>-0.4</v>
      </c>
    </row>
    <row r="6" spans="1:3" x14ac:dyDescent="0.2">
      <c r="A6" t="s">
        <v>11</v>
      </c>
      <c r="B6" s="1">
        <v>292</v>
      </c>
      <c r="C6" s="12">
        <v>-0.35</v>
      </c>
    </row>
    <row r="7" spans="1:3" x14ac:dyDescent="0.2">
      <c r="A7" t="s">
        <v>12</v>
      </c>
      <c r="B7" s="1">
        <v>16</v>
      </c>
      <c r="C7" s="12">
        <v>-0.22500000000000001</v>
      </c>
    </row>
    <row r="8" spans="1:3" x14ac:dyDescent="0.2">
      <c r="A8" t="s">
        <v>13</v>
      </c>
      <c r="B8" s="1">
        <v>198</v>
      </c>
      <c r="C8" s="12">
        <v>-0.18</v>
      </c>
    </row>
    <row r="9" spans="1:3" x14ac:dyDescent="0.2">
      <c r="A9" t="s">
        <v>14</v>
      </c>
      <c r="B9" s="1">
        <v>31</v>
      </c>
      <c r="C9" s="12">
        <v>-0.09</v>
      </c>
    </row>
    <row r="10" spans="1:3" x14ac:dyDescent="0.2">
      <c r="A10" t="s">
        <v>15</v>
      </c>
      <c r="B10" s="1">
        <v>176</v>
      </c>
      <c r="C10" s="12">
        <v>-0.04</v>
      </c>
    </row>
    <row r="12" spans="1:3" ht="17.25" customHeight="1" x14ac:dyDescent="0.2"/>
  </sheetData>
  <phoneticPr fontId="0" type="noConversion"/>
  <printOptions gridLinesSet="0"/>
  <pageMargins left="0.78740157499999996" right="0.78740157499999996" top="0.984251969" bottom="0.984251969" header="0.51181102300000003" footer="0.51181102300000003"/>
  <pageSetup paperSize="9" orientation="portrait" horizontalDpi="360" verticalDpi="360" copies="0" r:id="rId1"/>
  <headerFooter alignWithMargins="0">
    <oddHeader>&amp;A</oddHeader>
    <oddFooter>Seite &amp;P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J12" sqref="J12"/>
    </sheetView>
  </sheetViews>
  <sheetFormatPr baseColWidth="10" defaultRowHeight="12.75" x14ac:dyDescent="0.2"/>
  <cols>
    <col min="1" max="1" width="4.5703125" customWidth="1"/>
  </cols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Vorher</vt:lpstr>
      <vt:lpstr>Ausgabe</vt:lpstr>
      <vt:lpstr> Verarbeitung</vt:lpstr>
      <vt:lpstr>Eingabe</vt:lpstr>
      <vt:lpstr>Service</vt:lpstr>
      <vt:lpstr>Bank</vt:lpstr>
      <vt:lpstr>Bilanzsumme</vt:lpstr>
      <vt:lpstr>Rückgang</vt:lpstr>
    </vt:vector>
  </TitlesOfParts>
  <Manager>Peter Rühm</Manager>
  <Company>PRT-Pollmann &amp; Rühm Training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Management Charts</dc:title>
  <dc:subject>Excel-Adventskalender</dc:subject>
  <dc:creator>Rainer Pollmann</dc:creator>
  <cp:keywords>Texte im Diagramm exakt positionieren</cp:keywords>
  <dc:description>weitere Excel-Beispiele auf www.prt.de</dc:description>
  <cp:lastModifiedBy>Rainer Pollmann</cp:lastModifiedBy>
  <dcterms:created xsi:type="dcterms:W3CDTF">2001-02-13T07:05:51Z</dcterms:created>
  <dcterms:modified xsi:type="dcterms:W3CDTF">2015-05-04T20:59:31Z</dcterms:modified>
  <cp:category>PRT-Excel-Beispieldatei</cp:category>
</cp:coreProperties>
</file>