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mc:AlternateContent xmlns:mc="http://schemas.openxmlformats.org/markup-compatibility/2006">
    <mc:Choice Requires="x15">
      <x15ac:absPath xmlns:x15ac="http://schemas.microsoft.com/office/spreadsheetml/2010/11/ac" url="https://prt-my.sharepoint.com/personal/pollmann_prt_onmicrosoft_com/Documents/Blog/EXCELlence im Controlling/"/>
    </mc:Choice>
  </mc:AlternateContent>
  <xr:revisionPtr revIDLastSave="0" documentId="13_ncr:4000b_{6EF2E670-955C-4EFD-96DF-3ECB37410430}" xr6:coauthVersionLast="46" xr6:coauthVersionMax="46" xr10:uidLastSave="{00000000-0000-0000-0000-000000000000}"/>
  <bookViews>
    <workbookView xWindow="-120" yWindow="-120" windowWidth="29040" windowHeight="15840"/>
  </bookViews>
  <sheets>
    <sheet name="DB-Rechnung (1)" sheetId="2" r:id="rId1"/>
    <sheet name="DB-Rechnung (2)" sheetId="5" r:id="rId2"/>
    <sheet name="DB-Rechnung (3)" sheetId="6" r:id="rId3"/>
    <sheet name="DB-Rechnung (4)" sheetId="3" r:id="rId4"/>
    <sheet name="Werte" sheetId="4" r:id="rId5"/>
    <sheet name="Informationspsychologie" sheetId="7" r:id="rId6"/>
  </sheets>
  <externalReferences>
    <externalReference r:id="rId7"/>
  </externalReferences>
  <definedNames>
    <definedName name="Region">[1]Eingabe!$A$4:$A$8</definedName>
    <definedName name="Sales">[1]Eingabe!$B$4:$B$8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6" l="1"/>
  <c r="H19" i="6"/>
  <c r="F19" i="6"/>
  <c r="D19" i="6"/>
  <c r="E19" i="6" s="1"/>
  <c r="G19" i="6" s="1"/>
  <c r="I19" i="6" s="1"/>
  <c r="K19" i="6" s="1"/>
  <c r="C19" i="6"/>
  <c r="E18" i="6"/>
  <c r="G18" i="6"/>
  <c r="I18" i="6"/>
  <c r="K18" i="6" s="1"/>
  <c r="E17" i="6"/>
  <c r="G17" i="6"/>
  <c r="I17" i="6"/>
  <c r="K17" i="6" s="1"/>
  <c r="E16" i="6"/>
  <c r="G16" i="6"/>
  <c r="I16" i="6"/>
  <c r="K16" i="6" s="1"/>
  <c r="E15" i="6"/>
  <c r="G15" i="6"/>
  <c r="I15" i="6"/>
  <c r="K15" i="6" s="1"/>
  <c r="E14" i="6"/>
  <c r="G14" i="6"/>
  <c r="I14" i="6"/>
  <c r="K14" i="6" s="1"/>
  <c r="E13" i="6"/>
  <c r="G13" i="6"/>
  <c r="I13" i="6"/>
  <c r="K13" i="6" s="1"/>
  <c r="E12" i="6"/>
  <c r="G12" i="6"/>
  <c r="I12" i="6"/>
  <c r="K12" i="6" s="1"/>
  <c r="E11" i="6"/>
  <c r="G11" i="6"/>
  <c r="I11" i="6"/>
  <c r="K11" i="6" s="1"/>
  <c r="E10" i="6"/>
  <c r="G10" i="6"/>
  <c r="I10" i="6"/>
  <c r="K10" i="6" s="1"/>
  <c r="E9" i="6"/>
  <c r="G9" i="6"/>
  <c r="I9" i="6"/>
  <c r="K9" i="6" s="1"/>
  <c r="E8" i="6"/>
  <c r="G8" i="6"/>
  <c r="I8" i="6"/>
  <c r="K8" i="6" s="1"/>
  <c r="J19" i="5"/>
  <c r="H19" i="5"/>
  <c r="F19" i="5"/>
  <c r="D19" i="5"/>
  <c r="C19" i="5"/>
  <c r="E19" i="5"/>
  <c r="G19" i="5"/>
  <c r="I19" i="5" s="1"/>
  <c r="K19" i="5" s="1"/>
  <c r="G18" i="5"/>
  <c r="I18" i="5"/>
  <c r="K18" i="5" s="1"/>
  <c r="E18" i="5"/>
  <c r="G17" i="5"/>
  <c r="I17" i="5"/>
  <c r="K17" i="5" s="1"/>
  <c r="E17" i="5"/>
  <c r="G16" i="5"/>
  <c r="I16" i="5"/>
  <c r="K16" i="5" s="1"/>
  <c r="E16" i="5"/>
  <c r="G15" i="5"/>
  <c r="I15" i="5"/>
  <c r="K15" i="5" s="1"/>
  <c r="E15" i="5"/>
  <c r="G14" i="5"/>
  <c r="I14" i="5"/>
  <c r="K14" i="5" s="1"/>
  <c r="E14" i="5"/>
  <c r="G13" i="5"/>
  <c r="I13" i="5"/>
  <c r="K13" i="5" s="1"/>
  <c r="E13" i="5"/>
  <c r="E12" i="5"/>
  <c r="G12" i="5"/>
  <c r="I12" i="5" s="1"/>
  <c r="K12" i="5" s="1"/>
  <c r="E11" i="5"/>
  <c r="G11" i="5"/>
  <c r="I11" i="5" s="1"/>
  <c r="K11" i="5" s="1"/>
  <c r="E10" i="5"/>
  <c r="G10" i="5"/>
  <c r="I10" i="5" s="1"/>
  <c r="K10" i="5" s="1"/>
  <c r="E9" i="5"/>
  <c r="G9" i="5"/>
  <c r="I9" i="5" s="1"/>
  <c r="K9" i="5" s="1"/>
  <c r="E8" i="5"/>
  <c r="G8" i="5"/>
  <c r="I8" i="5" s="1"/>
  <c r="K8" i="5" s="1"/>
  <c r="E8" i="2"/>
  <c r="G8" i="2"/>
  <c r="I8" i="2" s="1"/>
  <c r="K8" i="2" s="1"/>
  <c r="C19" i="2"/>
  <c r="E19" i="2" s="1"/>
  <c r="G19" i="2" s="1"/>
  <c r="I19" i="2" s="1"/>
  <c r="K19" i="2" s="1"/>
  <c r="D19" i="2"/>
  <c r="F19" i="2"/>
  <c r="J19" i="2"/>
  <c r="H19" i="2"/>
  <c r="E9" i="2"/>
  <c r="G9" i="2" s="1"/>
  <c r="I9" i="2" s="1"/>
  <c r="K9" i="2" s="1"/>
  <c r="E10" i="2"/>
  <c r="G10" i="2" s="1"/>
  <c r="I10" i="2" s="1"/>
  <c r="K10" i="2" s="1"/>
  <c r="E11" i="2"/>
  <c r="G11" i="2" s="1"/>
  <c r="I11" i="2" s="1"/>
  <c r="K11" i="2" s="1"/>
  <c r="E12" i="2"/>
  <c r="G12" i="2" s="1"/>
  <c r="I12" i="2" s="1"/>
  <c r="K12" i="2" s="1"/>
  <c r="E13" i="2"/>
  <c r="G13" i="2" s="1"/>
  <c r="I13" i="2" s="1"/>
  <c r="K13" i="2" s="1"/>
  <c r="E14" i="2"/>
  <c r="G14" i="2" s="1"/>
  <c r="I14" i="2" s="1"/>
  <c r="K14" i="2" s="1"/>
  <c r="E15" i="2"/>
  <c r="G15" i="2" s="1"/>
  <c r="I15" i="2" s="1"/>
  <c r="K15" i="2" s="1"/>
  <c r="E16" i="2"/>
  <c r="G16" i="2" s="1"/>
  <c r="I16" i="2" s="1"/>
  <c r="K16" i="2" s="1"/>
  <c r="E17" i="2"/>
  <c r="G17" i="2" s="1"/>
  <c r="I17" i="2" s="1"/>
  <c r="K17" i="2" s="1"/>
  <c r="E18" i="2"/>
  <c r="G18" i="2" s="1"/>
  <c r="I18" i="2" s="1"/>
  <c r="K18" i="2" s="1"/>
  <c r="E8" i="3"/>
  <c r="G8" i="3" s="1"/>
  <c r="I8" i="3" s="1"/>
  <c r="K8" i="3" s="1"/>
  <c r="C19" i="3"/>
  <c r="E19" i="3" s="1"/>
  <c r="G19" i="3" s="1"/>
  <c r="I19" i="3" s="1"/>
  <c r="K19" i="3" s="1"/>
  <c r="D19" i="3"/>
  <c r="F19" i="3"/>
  <c r="J19" i="3"/>
  <c r="H19" i="3"/>
  <c r="E9" i="3"/>
  <c r="G9" i="3"/>
  <c r="I9" i="3"/>
  <c r="K9" i="3"/>
  <c r="E10" i="3"/>
  <c r="G10" i="3"/>
  <c r="I10" i="3"/>
  <c r="K10" i="3"/>
  <c r="E11" i="3"/>
  <c r="G11" i="3"/>
  <c r="I11" i="3"/>
  <c r="K11" i="3"/>
  <c r="E12" i="3"/>
  <c r="G12" i="3"/>
  <c r="I12" i="3"/>
  <c r="K12" i="3"/>
  <c r="E13" i="3"/>
  <c r="G13" i="3"/>
  <c r="I13" i="3"/>
  <c r="K13" i="3"/>
  <c r="E14" i="3"/>
  <c r="G14" i="3"/>
  <c r="I14" i="3"/>
  <c r="K14" i="3"/>
  <c r="E15" i="3"/>
  <c r="G15" i="3"/>
  <c r="I15" i="3"/>
  <c r="K15" i="3"/>
  <c r="E16" i="3"/>
  <c r="G16" i="3"/>
  <c r="I16" i="3"/>
  <c r="K16" i="3"/>
  <c r="E17" i="3"/>
  <c r="G17" i="3"/>
  <c r="I17" i="3"/>
  <c r="K17" i="3"/>
  <c r="E18" i="3"/>
  <c r="G18" i="3"/>
  <c r="I18" i="3"/>
  <c r="K18" i="3"/>
</calcChain>
</file>

<file path=xl/comments1.xml><?xml version="1.0" encoding="utf-8"?>
<comments xmlns="http://schemas.openxmlformats.org/spreadsheetml/2006/main">
  <authors>
    <author>Ein geschätzter Microsoft Office Anwender</author>
  </authors>
  <commentList>
    <comment ref="C3" authorId="0" shapeId="0">
      <text>
        <r>
          <rPr>
            <sz val="8"/>
            <color indexed="81"/>
            <rFont val="Tahoma"/>
            <family val="2"/>
          </rPr>
          <t xml:space="preserve">Menüsteuerung:
Erstellen Sie mit Hilfe einer geeigneten Funktion das Übersichtsblatt in dem die gewünschten Werte angezeigt werden. </t>
        </r>
      </text>
    </comment>
  </commentList>
</comments>
</file>

<file path=xl/comments2.xml><?xml version="1.0" encoding="utf-8"?>
<comments xmlns="http://schemas.openxmlformats.org/spreadsheetml/2006/main">
  <authors>
    <author>Ein geschätzter Microsoft Office Anwender</author>
  </authors>
  <commentList>
    <comment ref="C3" authorId="0" shapeId="0">
      <text>
        <r>
          <rPr>
            <sz val="8"/>
            <color indexed="81"/>
            <rFont val="Tahoma"/>
            <family val="2"/>
          </rPr>
          <t xml:space="preserve">Menüsteuerung:
Erstellen Sie mit Hilfe einer geeigneten Funktion das Übersichtsblatt in dem die gewünschten Werte angezeigt werden. </t>
        </r>
      </text>
    </comment>
  </commentList>
</comments>
</file>

<file path=xl/sharedStrings.xml><?xml version="1.0" encoding="utf-8"?>
<sst xmlns="http://schemas.openxmlformats.org/spreadsheetml/2006/main" count="108" uniqueCount="30">
  <si>
    <t>"Goldpfeil"</t>
  </si>
  <si>
    <t>A-Klasse K</t>
  </si>
  <si>
    <t>A-Klasse K2</t>
  </si>
  <si>
    <t>C-Klasse D1</t>
  </si>
  <si>
    <t>C-Klasse D2</t>
  </si>
  <si>
    <t>C-Klasse H</t>
  </si>
  <si>
    <t>E-Klasse D</t>
  </si>
  <si>
    <t>E-Klasse H</t>
  </si>
  <si>
    <t>E-Klasse K</t>
  </si>
  <si>
    <t>MTB S600</t>
  </si>
  <si>
    <t>Trekking</t>
  </si>
  <si>
    <t>Gesamt</t>
  </si>
  <si>
    <t>Produkt</t>
  </si>
  <si>
    <t>Umsatz</t>
  </si>
  <si>
    <t>DB 1</t>
  </si>
  <si>
    <t>DB 2</t>
  </si>
  <si>
    <t>DB 3</t>
  </si>
  <si>
    <t>DB 4</t>
  </si>
  <si>
    <t>Werbung</t>
  </si>
  <si>
    <t>Vertrieb</t>
  </si>
  <si>
    <t>Zentrale</t>
  </si>
  <si>
    <t xml:space="preserve">Deckungsbeitragsrechnung </t>
  </si>
  <si>
    <t>Variable Kosten</t>
  </si>
  <si>
    <t>Position</t>
  </si>
  <si>
    <t>Wahrnehmung von Berichten</t>
  </si>
  <si>
    <t>Leserichtung</t>
  </si>
  <si>
    <t xml:space="preserve">mehr dazu im Seminar </t>
  </si>
  <si>
    <t xml:space="preserve">Management Reports </t>
  </si>
  <si>
    <t>Sind die verwendeten Excel-Techniken interessant?</t>
  </si>
  <si>
    <t>Dashboards mit Excel erstellen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</si>
</sst>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7" formatCode="0.0,,;[Red]\-0.0,,"/>
  </numFmts>
  <fonts count="14" x14ac:knownFonts="1">
    <font>
      <sz val="10"/>
      <name val="Arial"/>
    </font>
    <font>
      <sz val="12"/>
      <name val="Arial"/>
      <family val="2"/>
    </font>
    <font>
      <sz val="8"/>
      <color indexed="81"/>
      <name val="Tahoma"/>
      <family val="2"/>
    </font>
    <font>
      <b/>
      <sz val="14"/>
      <name val="Arial"/>
      <family val="2"/>
    </font>
    <font>
      <b/>
      <sz val="12"/>
      <name val="Arial"/>
      <family val="2"/>
    </font>
    <font>
      <b/>
      <sz val="10"/>
      <color indexed="18"/>
      <name val="Arial"/>
      <family val="2"/>
    </font>
    <font>
      <sz val="10"/>
      <name val="Verdana"/>
      <family val="2"/>
    </font>
    <font>
      <sz val="14"/>
      <name val="Arial"/>
      <family val="2"/>
    </font>
    <font>
      <sz val="10"/>
      <name val="Arial"/>
      <family val="2"/>
    </font>
    <font>
      <b/>
      <sz val="10"/>
      <color indexed="9"/>
      <name val="Verdana"/>
      <family val="2"/>
    </font>
    <font>
      <b/>
      <sz val="10"/>
      <name val="Verdana"/>
      <family val="2"/>
    </font>
    <font>
      <u/>
      <sz val="10"/>
      <color indexed="12"/>
      <name val="Arial"/>
      <family val="2"/>
    </font>
    <font>
      <b/>
      <u/>
      <sz val="10"/>
      <color indexed="12"/>
      <name val="Arial"/>
      <family val="2"/>
    </font>
    <font>
      <b/>
      <sz val="10"/>
      <color theme="0"/>
      <name val="Arial"/>
      <family val="2"/>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8" fillId="0" borderId="0"/>
  </cellStyleXfs>
  <cellXfs count="50">
    <xf numFmtId="0" fontId="0" fillId="0" borderId="0" xfId="0"/>
    <xf numFmtId="0" fontId="0" fillId="0" borderId="0" xfId="0" applyFill="1"/>
    <xf numFmtId="0" fontId="3" fillId="0" borderId="0" xfId="0" applyFont="1" applyFill="1" applyBorder="1" applyAlignment="1">
      <alignment horizontal="left" vertical="center"/>
    </xf>
    <xf numFmtId="0" fontId="0" fillId="0" borderId="0" xfId="0" applyFill="1" applyBorder="1" applyAlignment="1">
      <alignment horizontal="centerContinuous" vertical="center"/>
    </xf>
    <xf numFmtId="0" fontId="1" fillId="0" borderId="1" xfId="0" applyFont="1" applyFill="1" applyBorder="1"/>
    <xf numFmtId="0" fontId="4" fillId="0" borderId="2" xfId="0" applyFont="1" applyFill="1" applyBorder="1"/>
    <xf numFmtId="0" fontId="1" fillId="0" borderId="3" xfId="0" applyFont="1" applyFill="1" applyBorder="1"/>
    <xf numFmtId="0" fontId="1" fillId="0" borderId="0" xfId="0" applyFont="1" applyFill="1"/>
    <xf numFmtId="0" fontId="1" fillId="0" borderId="4" xfId="0" applyFont="1" applyFill="1" applyBorder="1"/>
    <xf numFmtId="0" fontId="4" fillId="0" borderId="0" xfId="0" applyFont="1" applyFill="1" applyBorder="1"/>
    <xf numFmtId="0" fontId="1" fillId="0" borderId="5" xfId="0" applyFont="1" applyFill="1" applyBorder="1"/>
    <xf numFmtId="0" fontId="0" fillId="0" borderId="6" xfId="0" applyFill="1" applyBorder="1"/>
    <xf numFmtId="0" fontId="0" fillId="0" borderId="7" xfId="0" applyFill="1" applyBorder="1"/>
    <xf numFmtId="0" fontId="0" fillId="0" borderId="8" xfId="0" applyFill="1" applyBorder="1"/>
    <xf numFmtId="0" fontId="6" fillId="0" borderId="9" xfId="0" applyFont="1" applyFill="1" applyBorder="1"/>
    <xf numFmtId="0" fontId="6" fillId="0" borderId="0" xfId="0" applyFont="1" applyFill="1" applyBorder="1" applyAlignment="1">
      <alignment wrapText="1"/>
    </xf>
    <xf numFmtId="0" fontId="6" fillId="0" borderId="0" xfId="0" applyFont="1" applyFill="1" applyBorder="1"/>
    <xf numFmtId="0" fontId="5" fillId="0" borderId="0" xfId="0" applyFont="1" applyFill="1"/>
    <xf numFmtId="0" fontId="0" fillId="0" borderId="0" xfId="0" applyFill="1" applyBorder="1"/>
    <xf numFmtId="197" fontId="6" fillId="0" borderId="0" xfId="0" applyNumberFormat="1" applyFont="1" applyFill="1" applyBorder="1"/>
    <xf numFmtId="197" fontId="6" fillId="0" borderId="9" xfId="0" applyNumberFormat="1" applyFont="1" applyFill="1" applyBorder="1"/>
    <xf numFmtId="0" fontId="9" fillId="0" borderId="0" xfId="0" applyFont="1" applyFill="1" applyBorder="1"/>
    <xf numFmtId="0" fontId="10" fillId="0" borderId="0" xfId="0" applyFont="1" applyFill="1" applyBorder="1"/>
    <xf numFmtId="0" fontId="6" fillId="0" borderId="0" xfId="0" applyFont="1" applyFill="1" applyBorder="1" applyAlignment="1">
      <alignment horizontal="right"/>
    </xf>
    <xf numFmtId="3" fontId="0" fillId="0" borderId="0" xfId="0" applyNumberFormat="1"/>
    <xf numFmtId="3" fontId="0" fillId="0" borderId="10" xfId="0" applyNumberFormat="1" applyBorder="1"/>
    <xf numFmtId="3" fontId="0" fillId="0" borderId="11" xfId="0" applyNumberFormat="1" applyBorder="1"/>
    <xf numFmtId="3" fontId="0" fillId="0" borderId="12" xfId="0" applyNumberFormat="1" applyBorder="1"/>
    <xf numFmtId="3" fontId="0" fillId="0" borderId="13" xfId="0" applyNumberFormat="1" applyBorder="1"/>
    <xf numFmtId="3" fontId="0" fillId="0" borderId="0" xfId="0" applyNumberFormat="1" applyBorder="1"/>
    <xf numFmtId="3" fontId="0" fillId="0" borderId="14" xfId="0" applyNumberFormat="1" applyBorder="1"/>
    <xf numFmtId="3" fontId="0" fillId="0" borderId="15" xfId="0" applyNumberFormat="1" applyBorder="1"/>
    <xf numFmtId="3" fontId="0" fillId="0" borderId="16" xfId="0" applyNumberFormat="1" applyBorder="1"/>
    <xf numFmtId="3" fontId="0" fillId="0" borderId="17" xfId="0" applyNumberFormat="1" applyBorder="1"/>
    <xf numFmtId="3" fontId="0" fillId="0" borderId="18" xfId="0" applyNumberFormat="1" applyBorder="1"/>
    <xf numFmtId="3" fontId="0" fillId="0" borderId="19" xfId="0" applyNumberFormat="1" applyBorder="1"/>
    <xf numFmtId="3" fontId="0" fillId="0" borderId="20" xfId="0" applyNumberFormat="1" applyBorder="1"/>
    <xf numFmtId="0" fontId="6" fillId="0" borderId="9" xfId="0" applyFont="1" applyFill="1" applyBorder="1" applyAlignment="1">
      <alignment horizontal="right" vertical="top" wrapText="1"/>
    </xf>
    <xf numFmtId="0" fontId="13" fillId="2" borderId="0" xfId="0" applyFont="1" applyFill="1" applyAlignment="1">
      <alignment horizontal="center"/>
    </xf>
    <xf numFmtId="0" fontId="0" fillId="0" borderId="21" xfId="0" applyBorder="1" applyAlignment="1">
      <alignment horizontal="center" textRotation="45" wrapText="1"/>
    </xf>
    <xf numFmtId="0" fontId="0" fillId="0" borderId="21" xfId="0" applyBorder="1" applyAlignment="1">
      <alignment horizontal="center" textRotation="45"/>
    </xf>
    <xf numFmtId="0" fontId="1" fillId="0" borderId="0" xfId="0" applyFont="1" applyFill="1" applyBorder="1"/>
    <xf numFmtId="0" fontId="3" fillId="0" borderId="0" xfId="2" applyFont="1"/>
    <xf numFmtId="0" fontId="8" fillId="0" borderId="0" xfId="2"/>
    <xf numFmtId="0" fontId="1" fillId="0" borderId="0" xfId="2" applyFont="1"/>
    <xf numFmtId="0" fontId="7" fillId="0" borderId="0" xfId="2" applyFont="1"/>
    <xf numFmtId="0" fontId="12" fillId="0" borderId="0" xfId="1" applyFont="1" applyAlignment="1" applyProtection="1">
      <alignment horizontal="left"/>
    </xf>
    <xf numFmtId="9" fontId="7" fillId="0" borderId="22" xfId="2" applyNumberFormat="1" applyFont="1" applyBorder="1" applyAlignment="1">
      <alignment horizontal="center" vertical="center"/>
    </xf>
    <xf numFmtId="0" fontId="7" fillId="0" borderId="23" xfId="2" applyFont="1" applyBorder="1" applyAlignment="1">
      <alignment horizontal="center" vertical="center"/>
    </xf>
    <xf numFmtId="0" fontId="11" fillId="0" borderId="0" xfId="1" applyAlignment="1" applyProtection="1">
      <alignment horizontal="left"/>
    </xf>
  </cellXfs>
  <cellStyles count="3">
    <cellStyle name="Link" xfId="1" builtinId="8"/>
    <cellStyle name="Standard" xfId="0" builtinId="0"/>
    <cellStyle name="Standard 2" xfId="2"/>
  </cellStyles>
  <dxfs count="3">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22" fmlaLink="D3" fmlaRange="$B$8:$B$19" sel="5" val="4"/>
</file>

<file path=xl/ctrlProps/ctrlProp2.xml><?xml version="1.0" encoding="utf-8"?>
<formControlPr xmlns="http://schemas.microsoft.com/office/spreadsheetml/2009/9/main" objectType="Drop" dropStyle="combo" dx="22" fmlaLink="D3" fmlaRange="$B$8:$B$19" sel="7" val="4"/>
</file>

<file path=xl/ctrlProps/ctrlProp3.xml><?xml version="1.0" encoding="utf-8"?>
<formControlPr xmlns="http://schemas.microsoft.com/office/spreadsheetml/2009/9/main" objectType="Drop" dropStyle="combo" dx="22" fmlaLink="$G$3" fmlaRange="Werte!$B$3:$B$11" noThreeD="1" sel="2"/>
</file>

<file path=xl/drawings/_rels/drawing1.xml.rels><?xml version="1.0" encoding="UTF-8" standalone="yes"?>
<Relationships xmlns="http://schemas.openxmlformats.org/package/2006/relationships"><Relationship Id="rId3" Type="http://schemas.openxmlformats.org/officeDocument/2006/relationships/hyperlink" Target="#'DB-Rechnung (2)'!A1"/><Relationship Id="rId2" Type="http://schemas.openxmlformats.org/officeDocument/2006/relationships/image" Target="../media/image1.jpeg"/><Relationship Id="rId1" Type="http://schemas.openxmlformats.org/officeDocument/2006/relationships/hyperlink" Target="http://www.prt.d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Informationspsychologie!A1"/><Relationship Id="rId2" Type="http://schemas.openxmlformats.org/officeDocument/2006/relationships/image" Target="../media/image1.jpeg"/><Relationship Id="rId1" Type="http://schemas.openxmlformats.org/officeDocument/2006/relationships/hyperlink" Target="http://www.prt.de/" TargetMode="External"/><Relationship Id="rId4" Type="http://schemas.openxmlformats.org/officeDocument/2006/relationships/hyperlink" Target="#'DB-Rechnung (3)'!A1"/></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prt.de/" TargetMode="External"/><Relationship Id="rId1" Type="http://schemas.openxmlformats.org/officeDocument/2006/relationships/image" Target="../media/image2.png"/><Relationship Id="rId4" Type="http://schemas.openxmlformats.org/officeDocument/2006/relationships/hyperlink" Target="#'DB-Rechnung (4)'!A1"/></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prt.de/" TargetMode="External"/><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prt.de/"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prt.de/" TargetMode="External"/><Relationship Id="rId1" Type="http://schemas.openxmlformats.org/officeDocument/2006/relationships/hyperlink" Target="#'DB-Rechnung (2)'!A1"/></Relationships>
</file>

<file path=xl/drawings/drawing1.xml><?xml version="1.0" encoding="utf-8"?>
<xdr:wsDr xmlns:xdr="http://schemas.openxmlformats.org/drawingml/2006/spreadsheetDrawing" xmlns:a="http://schemas.openxmlformats.org/drawingml/2006/main">
  <xdr:twoCellAnchor editAs="oneCell">
    <xdr:from>
      <xdr:col>7</xdr:col>
      <xdr:colOff>581025</xdr:colOff>
      <xdr:row>0</xdr:row>
      <xdr:rowOff>57150</xdr:rowOff>
    </xdr:from>
    <xdr:to>
      <xdr:col>11</xdr:col>
      <xdr:colOff>0</xdr:colOff>
      <xdr:row>5</xdr:row>
      <xdr:rowOff>57150</xdr:rowOff>
    </xdr:to>
    <xdr:pic>
      <xdr:nvPicPr>
        <xdr:cNvPr id="2067" name="Grafik 2">
          <a:hlinkClick xmlns:r="http://schemas.openxmlformats.org/officeDocument/2006/relationships" r:id="rId1"/>
          <a:extLst>
            <a:ext uri="{FF2B5EF4-FFF2-40B4-BE49-F238E27FC236}">
              <a16:creationId xmlns:a16="http://schemas.microsoft.com/office/drawing/2014/main" id="{E54C36E1-7799-4BA9-9A27-206F43D502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650" y="57150"/>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21</xdr:row>
      <xdr:rowOff>0</xdr:rowOff>
    </xdr:from>
    <xdr:to>
      <xdr:col>10</xdr:col>
      <xdr:colOff>95250</xdr:colOff>
      <xdr:row>23</xdr:row>
      <xdr:rowOff>95250</xdr:rowOff>
    </xdr:to>
    <xdr:sp macro="" textlink="">
      <xdr:nvSpPr>
        <xdr:cNvPr id="6" name="AutoShape 4">
          <a:hlinkClick xmlns:r="http://schemas.openxmlformats.org/officeDocument/2006/relationships" r:id="rId3" tooltip="Zur Berechnung"/>
          <a:extLst>
            <a:ext uri="{FF2B5EF4-FFF2-40B4-BE49-F238E27FC236}">
              <a16:creationId xmlns:a16="http://schemas.microsoft.com/office/drawing/2014/main" id="{A377A7E8-1732-446E-8486-E47C284FB012}"/>
            </a:ext>
          </a:extLst>
        </xdr:cNvPr>
        <xdr:cNvSpPr>
          <a:spLocks noChangeArrowheads="1"/>
        </xdr:cNvSpPr>
      </xdr:nvSpPr>
      <xdr:spPr bwMode="auto">
        <a:xfrm>
          <a:off x="5334000" y="3724275"/>
          <a:ext cx="1524000" cy="4762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Schritt 1</a:t>
          </a:r>
        </a:p>
      </xdr:txBody>
    </xdr:sp>
    <xdr:clientData/>
  </xdr:twoCellAnchor>
  <xdr:oneCellAnchor>
    <xdr:from>
      <xdr:col>1</xdr:col>
      <xdr:colOff>28575</xdr:colOff>
      <xdr:row>23</xdr:row>
      <xdr:rowOff>47625</xdr:rowOff>
    </xdr:from>
    <xdr:ext cx="7418826" cy="264560"/>
    <xdr:sp macro="" textlink="">
      <xdr:nvSpPr>
        <xdr:cNvPr id="4" name="Textfeld 3">
          <a:extLst>
            <a:ext uri="{FF2B5EF4-FFF2-40B4-BE49-F238E27FC236}">
              <a16:creationId xmlns:a16="http://schemas.microsoft.com/office/drawing/2014/main" id="{47D4A2C3-294B-4B95-8430-C1EDD3FA2827}"/>
            </a:ext>
          </a:extLst>
        </xdr:cNvPr>
        <xdr:cNvSpPr txBox="1"/>
      </xdr:nvSpPr>
      <xdr:spPr>
        <a:xfrm>
          <a:off x="190500" y="4362450"/>
          <a:ext cx="7418826" cy="264560"/>
        </a:xfrm>
        <a:prstGeom prst="rect">
          <a:avLst/>
        </a:prstGeom>
        <a:noFill/>
        <a:ln w="3175"/>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100"/>
            <a:t>Diese Tabelle ist sicherlich nicht optimal formatiert.</a:t>
          </a:r>
          <a:r>
            <a:rPr lang="de-DE" sz="1100" baseline="0"/>
            <a:t> Mit ein paar wenigen Änderungen  lässt  sie sich übersichtlicher gestalten!</a:t>
          </a:r>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571500</xdr:colOff>
      <xdr:row>0</xdr:row>
      <xdr:rowOff>114300</xdr:rowOff>
    </xdr:from>
    <xdr:to>
      <xdr:col>10</xdr:col>
      <xdr:colOff>704850</xdr:colOff>
      <xdr:row>5</xdr:row>
      <xdr:rowOff>76200</xdr:rowOff>
    </xdr:to>
    <xdr:pic>
      <xdr:nvPicPr>
        <xdr:cNvPr id="5143" name="Grafik 3">
          <a:hlinkClick xmlns:r="http://schemas.openxmlformats.org/officeDocument/2006/relationships" r:id="rId1"/>
          <a:extLst>
            <a:ext uri="{FF2B5EF4-FFF2-40B4-BE49-F238E27FC236}">
              <a16:creationId xmlns:a16="http://schemas.microsoft.com/office/drawing/2014/main" id="{72E62546-F5EC-410D-9F22-5DCBD3E33E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33975" y="114300"/>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104775</xdr:colOff>
      <xdr:row>22</xdr:row>
      <xdr:rowOff>152400</xdr:rowOff>
    </xdr:from>
    <xdr:ext cx="8638048" cy="991605"/>
    <xdr:sp macro="" textlink="">
      <xdr:nvSpPr>
        <xdr:cNvPr id="5" name="Textfeld 4">
          <a:extLst>
            <a:ext uri="{FF2B5EF4-FFF2-40B4-BE49-F238E27FC236}">
              <a16:creationId xmlns:a16="http://schemas.microsoft.com/office/drawing/2014/main" id="{D4DEBF30-6691-4C62-BA14-10C0ADCD7FE9}"/>
            </a:ext>
          </a:extLst>
        </xdr:cNvPr>
        <xdr:cNvSpPr txBox="1"/>
      </xdr:nvSpPr>
      <xdr:spPr>
        <a:xfrm>
          <a:off x="104775" y="4267200"/>
          <a:ext cx="8590429" cy="953466"/>
        </a:xfrm>
        <a:prstGeom prst="rect">
          <a:avLst/>
        </a:prstGeom>
        <a:no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100"/>
            <a:t>Sieht doch</a:t>
          </a:r>
          <a:r>
            <a:rPr lang="de-DE" sz="1100" baseline="0"/>
            <a:t> schon übersichtlicher aus! </a:t>
          </a:r>
        </a:p>
        <a:p>
          <a:endParaRPr lang="de-DE" sz="1100" baseline="0"/>
        </a:p>
        <a:p>
          <a:r>
            <a:rPr lang="de-DE" sz="1100" baseline="0"/>
            <a:t>Die Zahlen sind mit einem Benutzerdefinierten Zahlenformat verkürzt und die Spaltenüberschriften sind rechtsbündig ausgerichtet. </a:t>
          </a:r>
        </a:p>
        <a:p>
          <a:r>
            <a:rPr lang="de-DE" sz="1100" baseline="0"/>
            <a:t>Daduch entsteht eine  Orientierung für das Auge, d.h. in der Leserichtung von oben nach unten wird das Aucge an einer unsichbaren Linie geführt. </a:t>
          </a:r>
        </a:p>
        <a:p>
          <a:r>
            <a:rPr lang="de-DE" sz="1100" baseline="0"/>
            <a:t>Senkrechte Rahmen sind daher nicht mehr notwendig.</a:t>
          </a:r>
          <a:endParaRPr lang="de-DE" sz="1100"/>
        </a:p>
      </xdr:txBody>
    </xdr:sp>
    <xdr:clientData/>
  </xdr:oneCellAnchor>
  <xdr:twoCellAnchor>
    <xdr:from>
      <xdr:col>5</xdr:col>
      <xdr:colOff>304800</xdr:colOff>
      <xdr:row>27</xdr:row>
      <xdr:rowOff>38100</xdr:rowOff>
    </xdr:from>
    <xdr:to>
      <xdr:col>6</xdr:col>
      <xdr:colOff>504825</xdr:colOff>
      <xdr:row>29</xdr:row>
      <xdr:rowOff>38100</xdr:rowOff>
    </xdr:to>
    <xdr:sp macro="" textlink="">
      <xdr:nvSpPr>
        <xdr:cNvPr id="6" name="AutoShape 4">
          <a:hlinkClick xmlns:r="http://schemas.openxmlformats.org/officeDocument/2006/relationships" r:id="rId3" tooltip="Möchten Sie zurück?"/>
          <a:extLst>
            <a:ext uri="{FF2B5EF4-FFF2-40B4-BE49-F238E27FC236}">
              <a16:creationId xmlns:a16="http://schemas.microsoft.com/office/drawing/2014/main" id="{8BC5546F-7778-4572-8546-2A1861F8F829}"/>
            </a:ext>
          </a:extLst>
        </xdr:cNvPr>
        <xdr:cNvSpPr>
          <a:spLocks noChangeArrowheads="1"/>
        </xdr:cNvSpPr>
      </xdr:nvSpPr>
      <xdr:spPr bwMode="auto">
        <a:xfrm>
          <a:off x="3438525" y="4991100"/>
          <a:ext cx="914400" cy="323850"/>
        </a:xfrm>
        <a:prstGeom prst="rightArrow">
          <a:avLst>
            <a:gd name="adj1" fmla="val 50000"/>
            <a:gd name="adj2" fmla="val 66667"/>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Warum?</a:t>
          </a:r>
        </a:p>
      </xdr:txBody>
    </xdr:sp>
    <xdr:clientData/>
  </xdr:twoCellAnchor>
  <xdr:twoCellAnchor>
    <xdr:from>
      <xdr:col>8</xdr:col>
      <xdr:colOff>0</xdr:colOff>
      <xdr:row>20</xdr:row>
      <xdr:rowOff>0</xdr:rowOff>
    </xdr:from>
    <xdr:to>
      <xdr:col>10</xdr:col>
      <xdr:colOff>95250</xdr:colOff>
      <xdr:row>22</xdr:row>
      <xdr:rowOff>152400</xdr:rowOff>
    </xdr:to>
    <xdr:sp macro="" textlink="">
      <xdr:nvSpPr>
        <xdr:cNvPr id="7" name="AutoShape 4">
          <a:hlinkClick xmlns:r="http://schemas.openxmlformats.org/officeDocument/2006/relationships" r:id="rId4" tooltip="Zur Berechnung"/>
          <a:extLst>
            <a:ext uri="{FF2B5EF4-FFF2-40B4-BE49-F238E27FC236}">
              <a16:creationId xmlns:a16="http://schemas.microsoft.com/office/drawing/2014/main" id="{22F4FDB1-D279-42C1-AE08-6D714C79810E}"/>
            </a:ext>
          </a:extLst>
        </xdr:cNvPr>
        <xdr:cNvSpPr>
          <a:spLocks noChangeArrowheads="1"/>
        </xdr:cNvSpPr>
      </xdr:nvSpPr>
      <xdr:spPr bwMode="auto">
        <a:xfrm>
          <a:off x="5276850" y="3790950"/>
          <a:ext cx="1524000" cy="4762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Schritt 2</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438150</xdr:colOff>
          <xdr:row>1</xdr:row>
          <xdr:rowOff>161925</xdr:rowOff>
        </xdr:from>
        <xdr:to>
          <xdr:col>3</xdr:col>
          <xdr:colOff>114300</xdr:colOff>
          <xdr:row>3</xdr:row>
          <xdr:rowOff>9525</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96747A6A-1F2D-4C1B-93A8-7B50FA09A53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twoCellAnchor editAs="oneCell">
    <xdr:from>
      <xdr:col>1</xdr:col>
      <xdr:colOff>19050</xdr:colOff>
      <xdr:row>21</xdr:row>
      <xdr:rowOff>123825</xdr:rowOff>
    </xdr:from>
    <xdr:to>
      <xdr:col>6</xdr:col>
      <xdr:colOff>152400</xdr:colOff>
      <xdr:row>32</xdr:row>
      <xdr:rowOff>152400</xdr:rowOff>
    </xdr:to>
    <xdr:pic>
      <xdr:nvPicPr>
        <xdr:cNvPr id="6163" name="Grafik 2">
          <a:extLst>
            <a:ext uri="{FF2B5EF4-FFF2-40B4-BE49-F238E27FC236}">
              <a16:creationId xmlns:a16="http://schemas.microsoft.com/office/drawing/2014/main" id="{1E603FD4-1C65-43BC-8C73-8C211AEE3D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086225"/>
          <a:ext cx="38195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571500</xdr:colOff>
      <xdr:row>0</xdr:row>
      <xdr:rowOff>114300</xdr:rowOff>
    </xdr:from>
    <xdr:to>
      <xdr:col>10</xdr:col>
      <xdr:colOff>704850</xdr:colOff>
      <xdr:row>5</xdr:row>
      <xdr:rowOff>66675</xdr:rowOff>
    </xdr:to>
    <xdr:pic>
      <xdr:nvPicPr>
        <xdr:cNvPr id="6164" name="Grafik 3">
          <a:hlinkClick xmlns:r="http://schemas.openxmlformats.org/officeDocument/2006/relationships" r:id="rId2"/>
          <a:extLst>
            <a:ext uri="{FF2B5EF4-FFF2-40B4-BE49-F238E27FC236}">
              <a16:creationId xmlns:a16="http://schemas.microsoft.com/office/drawing/2014/main" id="{9EB798AF-1123-4B25-9D65-3A232824C48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33975" y="114300"/>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38100</xdr:colOff>
      <xdr:row>19</xdr:row>
      <xdr:rowOff>133350</xdr:rowOff>
    </xdr:from>
    <xdr:to>
      <xdr:col>10</xdr:col>
      <xdr:colOff>133350</xdr:colOff>
      <xdr:row>22</xdr:row>
      <xdr:rowOff>95250</xdr:rowOff>
    </xdr:to>
    <xdr:sp macro="" textlink="">
      <xdr:nvSpPr>
        <xdr:cNvPr id="5" name="AutoShape 4">
          <a:hlinkClick xmlns:r="http://schemas.openxmlformats.org/officeDocument/2006/relationships" r:id="rId4" tooltip="Zur Berechnung"/>
          <a:extLst>
            <a:ext uri="{FF2B5EF4-FFF2-40B4-BE49-F238E27FC236}">
              <a16:creationId xmlns:a16="http://schemas.microsoft.com/office/drawing/2014/main" id="{1640114A-6162-4C19-85CD-65D4D836E50F}"/>
            </a:ext>
          </a:extLst>
        </xdr:cNvPr>
        <xdr:cNvSpPr>
          <a:spLocks noChangeArrowheads="1"/>
        </xdr:cNvSpPr>
      </xdr:nvSpPr>
      <xdr:spPr bwMode="auto">
        <a:xfrm>
          <a:off x="5314950" y="3771900"/>
          <a:ext cx="1524000" cy="4762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Schritt 3</a:t>
          </a:r>
        </a:p>
      </xdr:txBody>
    </xdr:sp>
    <xdr:clientData/>
  </xdr:twoCellAnchor>
  <xdr:oneCellAnchor>
    <xdr:from>
      <xdr:col>6</xdr:col>
      <xdr:colOff>228600</xdr:colOff>
      <xdr:row>22</xdr:row>
      <xdr:rowOff>47625</xdr:rowOff>
    </xdr:from>
    <xdr:ext cx="6520211" cy="1743075"/>
    <xdr:sp macro="" textlink="">
      <xdr:nvSpPr>
        <xdr:cNvPr id="6" name="Textfeld 5">
          <a:extLst>
            <a:ext uri="{FF2B5EF4-FFF2-40B4-BE49-F238E27FC236}">
              <a16:creationId xmlns:a16="http://schemas.microsoft.com/office/drawing/2014/main" id="{96EEA9F6-E340-48BD-87A3-5BCCAAF54FD7}"/>
            </a:ext>
          </a:extLst>
        </xdr:cNvPr>
        <xdr:cNvSpPr txBox="1"/>
      </xdr:nvSpPr>
      <xdr:spPr>
        <a:xfrm>
          <a:off x="4076700" y="4200525"/>
          <a:ext cx="6520211" cy="1743075"/>
        </a:xfrm>
        <a:prstGeom prst="rect">
          <a:avLst/>
        </a:prstGeom>
        <a:no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a:t>Wie wäre es mit einer interaktiven Benutzerführung?</a:t>
          </a:r>
        </a:p>
        <a:p>
          <a:endParaRPr lang="de-DE" sz="1100"/>
        </a:p>
        <a:p>
          <a:r>
            <a:rPr lang="de-DE" sz="1100"/>
            <a:t>Dazu benötigen</a:t>
          </a:r>
          <a:r>
            <a:rPr lang="de-DE" sz="1100" baseline="0"/>
            <a:t> Sie ein Kombinationsfeld </a:t>
          </a:r>
          <a:r>
            <a:rPr lang="de-DE" sz="1100" b="1" baseline="0"/>
            <a:t>(</a:t>
          </a:r>
          <a:r>
            <a:rPr lang="de-DE" sz="1100" b="1" baseline="0">
              <a:latin typeface="+mn-lt"/>
            </a:rPr>
            <a:t>Entwicklertools </a:t>
          </a:r>
          <a:r>
            <a:rPr lang="de-DE" sz="1100" b="1" baseline="0">
              <a:latin typeface="+mn-lt"/>
              <a:cs typeface="Arial"/>
            </a:rPr>
            <a:t>● Steuerelement </a:t>
          </a:r>
          <a:r>
            <a:rPr lang="de-DE" sz="1100" b="1" baseline="0">
              <a:solidFill>
                <a:schemeClr val="tx1"/>
              </a:solidFill>
              <a:effectLst/>
              <a:latin typeface="+mn-lt"/>
              <a:ea typeface="+mn-ea"/>
              <a:cs typeface="+mn-cs"/>
            </a:rPr>
            <a:t>● Einfügen)</a:t>
          </a:r>
          <a:r>
            <a:rPr lang="de-DE" sz="1100" b="0" baseline="0">
              <a:solidFill>
                <a:schemeClr val="tx1"/>
              </a:solidFill>
              <a:effectLst/>
              <a:latin typeface="+mn-lt"/>
              <a:ea typeface="+mn-ea"/>
              <a:cs typeface="+mn-cs"/>
            </a:rPr>
            <a:t>.</a:t>
          </a:r>
          <a:r>
            <a:rPr lang="de-DE" sz="1100" b="1" baseline="0">
              <a:solidFill>
                <a:schemeClr val="tx1"/>
              </a:solidFill>
              <a:effectLst/>
              <a:latin typeface="+mn-lt"/>
              <a:ea typeface="+mn-ea"/>
              <a:cs typeface="+mn-cs"/>
            </a:rPr>
            <a:t> </a:t>
          </a:r>
        </a:p>
        <a:p>
          <a:r>
            <a:rPr lang="de-DE" sz="1100" baseline="0">
              <a:solidFill>
                <a:schemeClr val="tx1"/>
              </a:solidFill>
              <a:effectLst/>
              <a:latin typeface="+mn-lt"/>
              <a:ea typeface="+mn-ea"/>
              <a:cs typeface="+mn-cs"/>
            </a:rPr>
            <a:t>Klicken Sie das Kombinationsfeld mit der rechten Maustaste an (Steuerelemnt formatieren), um die Einstellungen zu verstehen.</a:t>
          </a:r>
        </a:p>
        <a:p>
          <a:r>
            <a:rPr lang="de-DE" sz="1100" baseline="0">
              <a:solidFill>
                <a:schemeClr val="tx1"/>
              </a:solidFill>
              <a:effectLst/>
              <a:latin typeface="+mn-lt"/>
              <a:ea typeface="+mn-ea"/>
              <a:cs typeface="+mn-cs"/>
            </a:rPr>
            <a:t>Außerdem eine Bedingte Formatierung, einrichten, mit den Einstellungen , wie Links zu sehen.</a:t>
          </a:r>
          <a:endParaRPr lang="de-DE" sz="1100"/>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438150</xdr:colOff>
          <xdr:row>1</xdr:row>
          <xdr:rowOff>161925</xdr:rowOff>
        </xdr:from>
        <xdr:to>
          <xdr:col>3</xdr:col>
          <xdr:colOff>114300</xdr:colOff>
          <xdr:row>3</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C6302F5E-8832-48D4-8876-2F3C971CA6C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xdr:row>
          <xdr:rowOff>142875</xdr:rowOff>
        </xdr:from>
        <xdr:to>
          <xdr:col>5</xdr:col>
          <xdr:colOff>695325</xdr:colOff>
          <xdr:row>2</xdr:row>
          <xdr:rowOff>209550</xdr:rowOff>
        </xdr:to>
        <xdr:sp macro="" textlink="">
          <xdr:nvSpPr>
            <xdr:cNvPr id="3077" name="Drop Down 5" hidden="1">
              <a:extLst>
                <a:ext uri="{63B3BB69-23CF-44E3-9099-C40C66FF867C}">
                  <a14:compatExt spid="_x0000_s3077"/>
                </a:ext>
                <a:ext uri="{FF2B5EF4-FFF2-40B4-BE49-F238E27FC236}">
                  <a16:creationId xmlns:a16="http://schemas.microsoft.com/office/drawing/2014/main" id="{8652E2C7-89E8-40E3-A3B0-B451B95958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66675</xdr:colOff>
      <xdr:row>22</xdr:row>
      <xdr:rowOff>76200</xdr:rowOff>
    </xdr:from>
    <xdr:to>
      <xdr:col>6</xdr:col>
      <xdr:colOff>266700</xdr:colOff>
      <xdr:row>34</xdr:row>
      <xdr:rowOff>0</xdr:rowOff>
    </xdr:to>
    <xdr:pic>
      <xdr:nvPicPr>
        <xdr:cNvPr id="3101" name="Grafik 1">
          <a:extLst>
            <a:ext uri="{FF2B5EF4-FFF2-40B4-BE49-F238E27FC236}">
              <a16:creationId xmlns:a16="http://schemas.microsoft.com/office/drawing/2014/main" id="{7A3B88F0-61B9-4AC3-B6E6-7039D2BC35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4229100"/>
          <a:ext cx="3886200"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561975</xdr:colOff>
      <xdr:row>0</xdr:row>
      <xdr:rowOff>104775</xdr:rowOff>
    </xdr:from>
    <xdr:to>
      <xdr:col>10</xdr:col>
      <xdr:colOff>695325</xdr:colOff>
      <xdr:row>5</xdr:row>
      <xdr:rowOff>57150</xdr:rowOff>
    </xdr:to>
    <xdr:pic>
      <xdr:nvPicPr>
        <xdr:cNvPr id="3102" name="Grafik 5">
          <a:hlinkClick xmlns:r="http://schemas.openxmlformats.org/officeDocument/2006/relationships" r:id="rId2"/>
          <a:extLst>
            <a:ext uri="{FF2B5EF4-FFF2-40B4-BE49-F238E27FC236}">
              <a16:creationId xmlns:a16="http://schemas.microsoft.com/office/drawing/2014/main" id="{CB8F28A1-4EEF-4568-8682-5AB68E29D8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24450" y="104775"/>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476250</xdr:colOff>
      <xdr:row>22</xdr:row>
      <xdr:rowOff>180975</xdr:rowOff>
    </xdr:from>
    <xdr:ext cx="6520211" cy="1743075"/>
    <xdr:sp macro="" textlink="">
      <xdr:nvSpPr>
        <xdr:cNvPr id="7" name="Textfeld 6">
          <a:extLst>
            <a:ext uri="{FF2B5EF4-FFF2-40B4-BE49-F238E27FC236}">
              <a16:creationId xmlns:a16="http://schemas.microsoft.com/office/drawing/2014/main" id="{224C6285-126C-49E7-AE5A-90BFDC594951}"/>
            </a:ext>
          </a:extLst>
        </xdr:cNvPr>
        <xdr:cNvSpPr txBox="1"/>
      </xdr:nvSpPr>
      <xdr:spPr>
        <a:xfrm>
          <a:off x="4324350" y="4333875"/>
          <a:ext cx="6520211" cy="1743075"/>
        </a:xfrm>
        <a:prstGeom prst="rect">
          <a:avLst/>
        </a:prstGeom>
        <a:no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a:t>Soll nur eine Zelle hervorgehoben werden, kann die dynamische Benutzerführung auch</a:t>
          </a:r>
          <a:r>
            <a:rPr lang="de-DE" sz="1100" baseline="0"/>
            <a:t> so aussehen.</a:t>
          </a:r>
        </a:p>
        <a:p>
          <a:endParaRPr lang="de-DE" sz="1100" baseline="0"/>
        </a:p>
        <a:p>
          <a:r>
            <a:rPr lang="de-DE" sz="1100" baseline="0"/>
            <a:t>Es gibt sicherlich noch mehr Varianten mit Hilfe der Bedingten Formatierung zund Funktionen zu einer dynmaischen Benutzerführung zu kommen,. Sie kenn sicherlich auch noch einige und hier sind nicht alle Möglichkeiten dargestellt.</a:t>
          </a:r>
        </a:p>
        <a:p>
          <a:r>
            <a:rPr lang="de-DE" sz="1100" baseline="0"/>
            <a:t> Die Idee ist uns wichtig!</a:t>
          </a:r>
        </a:p>
        <a:p>
          <a:endParaRPr lang="de-DE"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676275</xdr:colOff>
      <xdr:row>1</xdr:row>
      <xdr:rowOff>85725</xdr:rowOff>
    </xdr:from>
    <xdr:to>
      <xdr:col>7</xdr:col>
      <xdr:colOff>666750</xdr:colOff>
      <xdr:row>7</xdr:row>
      <xdr:rowOff>85725</xdr:rowOff>
    </xdr:to>
    <xdr:pic>
      <xdr:nvPicPr>
        <xdr:cNvPr id="4098" name="Grafik 1">
          <a:hlinkClick xmlns:r="http://schemas.openxmlformats.org/officeDocument/2006/relationships" r:id="rId1"/>
          <a:extLst>
            <a:ext uri="{FF2B5EF4-FFF2-40B4-BE49-F238E27FC236}">
              <a16:creationId xmlns:a16="http://schemas.microsoft.com/office/drawing/2014/main" id="{474FA4B0-840C-49AF-863D-C80FD51BD9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0" y="247650"/>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4</xdr:row>
      <xdr:rowOff>0</xdr:rowOff>
    </xdr:from>
    <xdr:to>
      <xdr:col>4</xdr:col>
      <xdr:colOff>0</xdr:colOff>
      <xdr:row>4</xdr:row>
      <xdr:rowOff>0</xdr:rowOff>
    </xdr:to>
    <xdr:sp macro="" textlink="">
      <xdr:nvSpPr>
        <xdr:cNvPr id="7190" name="Line 2">
          <a:extLst>
            <a:ext uri="{FF2B5EF4-FFF2-40B4-BE49-F238E27FC236}">
              <a16:creationId xmlns:a16="http://schemas.microsoft.com/office/drawing/2014/main" id="{2EB5F346-F30E-4A3A-96D8-A7DA9A27F54C}"/>
            </a:ext>
          </a:extLst>
        </xdr:cNvPr>
        <xdr:cNvSpPr>
          <a:spLocks noChangeShapeType="1"/>
        </xdr:cNvSpPr>
      </xdr:nvSpPr>
      <xdr:spPr bwMode="auto">
        <a:xfrm>
          <a:off x="771525" y="781050"/>
          <a:ext cx="1552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19050</xdr:rowOff>
    </xdr:from>
    <xdr:to>
      <xdr:col>1</xdr:col>
      <xdr:colOff>0</xdr:colOff>
      <xdr:row>9</xdr:row>
      <xdr:rowOff>0</xdr:rowOff>
    </xdr:to>
    <xdr:sp macro="" textlink="">
      <xdr:nvSpPr>
        <xdr:cNvPr id="7191" name="Line 3">
          <a:extLst>
            <a:ext uri="{FF2B5EF4-FFF2-40B4-BE49-F238E27FC236}">
              <a16:creationId xmlns:a16="http://schemas.microsoft.com/office/drawing/2014/main" id="{CC84889B-6C85-4B4C-8108-1B966F0EF100}"/>
            </a:ext>
          </a:extLst>
        </xdr:cNvPr>
        <xdr:cNvSpPr>
          <a:spLocks noChangeShapeType="1"/>
        </xdr:cNvSpPr>
      </xdr:nvSpPr>
      <xdr:spPr bwMode="auto">
        <a:xfrm>
          <a:off x="762000" y="800100"/>
          <a:ext cx="0" cy="1733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19050</xdr:rowOff>
    </xdr:from>
    <xdr:to>
      <xdr:col>7</xdr:col>
      <xdr:colOff>200025</xdr:colOff>
      <xdr:row>28</xdr:row>
      <xdr:rowOff>104775</xdr:rowOff>
    </xdr:to>
    <xdr:sp macro="" textlink="">
      <xdr:nvSpPr>
        <xdr:cNvPr id="4" name="Rectangle 4">
          <a:extLst>
            <a:ext uri="{FF2B5EF4-FFF2-40B4-BE49-F238E27FC236}">
              <a16:creationId xmlns:a16="http://schemas.microsoft.com/office/drawing/2014/main" id="{BEAC512C-D4CE-4DE7-A0B1-380179240F1B}"/>
            </a:ext>
          </a:extLst>
        </xdr:cNvPr>
        <xdr:cNvSpPr>
          <a:spLocks noChangeArrowheads="1"/>
        </xdr:cNvSpPr>
      </xdr:nvSpPr>
      <xdr:spPr bwMode="auto">
        <a:xfrm>
          <a:off x="781050" y="2714625"/>
          <a:ext cx="4029075" cy="3000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Die Leserichtung im westlichen Kulturkreis geht von </a:t>
          </a:r>
          <a:r>
            <a:rPr lang="de-DE" sz="1000" b="1" i="0" u="none" strike="noStrike" baseline="0">
              <a:solidFill>
                <a:srgbClr val="000000"/>
              </a:solidFill>
              <a:latin typeface="Arial"/>
              <a:cs typeface="Arial"/>
            </a:rPr>
            <a:t>Links</a:t>
          </a:r>
          <a:r>
            <a:rPr lang="de-DE" sz="1000" b="0" i="0" u="none" strike="noStrike" baseline="0">
              <a:solidFill>
                <a:srgbClr val="000000"/>
              </a:solidFill>
              <a:latin typeface="Arial"/>
              <a:cs typeface="Arial"/>
            </a:rPr>
            <a:t> nach </a:t>
          </a:r>
          <a:r>
            <a:rPr lang="de-DE" sz="1000" b="1" i="0" u="none" strike="noStrike" baseline="0">
              <a:solidFill>
                <a:srgbClr val="000000"/>
              </a:solidFill>
              <a:latin typeface="Arial"/>
              <a:cs typeface="Arial"/>
            </a:rPr>
            <a:t>Rechts</a:t>
          </a:r>
          <a:r>
            <a:rPr lang="de-DE" sz="1000" b="0" i="0" u="none" strike="noStrike" baseline="0">
              <a:solidFill>
                <a:srgbClr val="000000"/>
              </a:solidFill>
              <a:latin typeface="Arial"/>
              <a:cs typeface="Arial"/>
            </a:rPr>
            <a:t> und von </a:t>
          </a:r>
          <a:r>
            <a:rPr lang="de-DE" sz="1000" b="1" i="0" u="none" strike="noStrike" baseline="0">
              <a:solidFill>
                <a:srgbClr val="000000"/>
              </a:solidFill>
              <a:latin typeface="Arial"/>
              <a:cs typeface="Arial"/>
            </a:rPr>
            <a:t>Oben</a:t>
          </a:r>
          <a:r>
            <a:rPr lang="de-DE" sz="1000" b="0" i="0" u="none" strike="noStrike" baseline="0">
              <a:solidFill>
                <a:srgbClr val="000000"/>
              </a:solidFill>
              <a:latin typeface="Arial"/>
              <a:cs typeface="Arial"/>
            </a:rPr>
            <a:t> nach </a:t>
          </a:r>
          <a:r>
            <a:rPr lang="de-DE" sz="1000" b="1" i="0" u="none" strike="noStrike" baseline="0">
              <a:solidFill>
                <a:srgbClr val="000000"/>
              </a:solidFill>
              <a:latin typeface="Arial"/>
              <a:cs typeface="Arial"/>
            </a:rPr>
            <a:t>Unten.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Entsprechend ist die Aufmerksamkeit des Betrachters einer Seite verteilt!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Diesen  Erkenntnissen aus der Wahrnehmungs- und Iinformationspsychologie sollte man beim Aufbau von Berichtsseiten, Charts und Tabellen folgen, wenn erfolgreich Informationen vermittelt werden sollen.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Daher unsere Empfehlung:</a:t>
          </a:r>
        </a:p>
        <a:p>
          <a:pPr algn="l" rtl="0">
            <a:defRPr sz="1000"/>
          </a:pPr>
          <a:r>
            <a:rPr lang="de-DE" sz="1000" b="0" i="0" u="none" strike="noStrike" baseline="0">
              <a:solidFill>
                <a:srgbClr val="000000"/>
              </a:solidFill>
              <a:latin typeface="Arial"/>
              <a:cs typeface="Arial"/>
            </a:rPr>
            <a:t>1. Ordnen Sie Überschriften generell linksbündig an!</a:t>
          </a:r>
        </a:p>
        <a:p>
          <a:pPr algn="l" rtl="0">
            <a:defRPr sz="1000"/>
          </a:pPr>
          <a:r>
            <a:rPr lang="de-DE" sz="1000" b="0" i="0" u="none" strike="noStrike" baseline="0">
              <a:solidFill>
                <a:srgbClr val="000000"/>
              </a:solidFill>
              <a:latin typeface="Arial"/>
              <a:cs typeface="Arial"/>
            </a:rPr>
            <a:t>2. Versuchen Sie die wesentlich Erkenntnis, Aussage, Botschaft, Empfehlung in der ersten Zeile zu plazieren!</a:t>
          </a:r>
        </a:p>
        <a:p>
          <a:pPr algn="l" rtl="0">
            <a:defRPr sz="1000"/>
          </a:pPr>
          <a:r>
            <a:rPr lang="de-DE" sz="1000" b="0" i="0" u="none" strike="noStrike" baseline="0">
              <a:solidFill>
                <a:srgbClr val="000000"/>
              </a:solidFill>
              <a:latin typeface="Arial"/>
              <a:cs typeface="Arial"/>
            </a:rPr>
            <a:t>3. Versuchen Sie auch bei den Beschriftungen des Diagramms eine Anordnung von </a:t>
          </a:r>
          <a:r>
            <a:rPr lang="de-DE" sz="1000" b="1" i="0" u="none" strike="noStrike" baseline="0">
              <a:solidFill>
                <a:srgbClr val="000000"/>
              </a:solidFill>
              <a:latin typeface="Arial"/>
              <a:cs typeface="Arial"/>
            </a:rPr>
            <a:t>Links</a:t>
          </a:r>
          <a:r>
            <a:rPr lang="de-DE" sz="1000" b="0" i="0" u="none" strike="noStrike" baseline="0">
              <a:solidFill>
                <a:srgbClr val="000000"/>
              </a:solidFill>
              <a:latin typeface="Arial"/>
              <a:cs typeface="Arial"/>
            </a:rPr>
            <a:t> nach </a:t>
          </a:r>
          <a:r>
            <a:rPr lang="de-DE" sz="1000" b="1" i="0" u="none" strike="noStrike" baseline="0">
              <a:solidFill>
                <a:srgbClr val="000000"/>
              </a:solidFill>
              <a:latin typeface="Arial"/>
              <a:cs typeface="Arial"/>
            </a:rPr>
            <a:t>Rechts</a:t>
          </a:r>
          <a:r>
            <a:rPr lang="de-DE" sz="1000" b="0" i="0" u="none" strike="noStrike" baseline="0">
              <a:solidFill>
                <a:srgbClr val="000000"/>
              </a:solidFill>
              <a:latin typeface="Arial"/>
              <a:cs typeface="Arial"/>
            </a:rPr>
            <a:t> zu erreichen!</a:t>
          </a:r>
        </a:p>
        <a:p>
          <a:pPr algn="l" rtl="0">
            <a:defRPr sz="1000"/>
          </a:pPr>
          <a:r>
            <a:rPr lang="de-DE" sz="1000" b="0" i="0" u="none" strike="noStrike" baseline="0">
              <a:solidFill>
                <a:srgbClr val="000000"/>
              </a:solidFill>
              <a:latin typeface="Arial"/>
              <a:cs typeface="Arial"/>
            </a:rPr>
            <a:t>4. Die Hauptbotschaft wird durch das Bild = Diagramm vermittelt!</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5</xdr:col>
      <xdr:colOff>600075</xdr:colOff>
      <xdr:row>7</xdr:row>
      <xdr:rowOff>19050</xdr:rowOff>
    </xdr:from>
    <xdr:to>
      <xdr:col>6</xdr:col>
      <xdr:colOff>752475</xdr:colOff>
      <xdr:row>7</xdr:row>
      <xdr:rowOff>342900</xdr:rowOff>
    </xdr:to>
    <xdr:sp macro="" textlink="">
      <xdr:nvSpPr>
        <xdr:cNvPr id="5" name="AutoShape 4">
          <a:hlinkClick xmlns:r="http://schemas.openxmlformats.org/officeDocument/2006/relationships" r:id="rId1" tooltip="Möchten Sie zurück?"/>
          <a:extLst>
            <a:ext uri="{FF2B5EF4-FFF2-40B4-BE49-F238E27FC236}">
              <a16:creationId xmlns:a16="http://schemas.microsoft.com/office/drawing/2014/main" id="{E1A16E45-2E4F-4E69-BE32-011C1D186E8D}"/>
            </a:ext>
          </a:extLst>
        </xdr:cNvPr>
        <xdr:cNvSpPr>
          <a:spLocks noChangeArrowheads="1"/>
        </xdr:cNvSpPr>
      </xdr:nvSpPr>
      <xdr:spPr bwMode="auto">
        <a:xfrm flipH="1">
          <a:off x="3686175" y="1790700"/>
          <a:ext cx="914400" cy="323850"/>
        </a:xfrm>
        <a:prstGeom prst="rightArrow">
          <a:avLst>
            <a:gd name="adj1" fmla="val 50000"/>
            <a:gd name="adj2" fmla="val 66667"/>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l" rtl="0">
            <a:defRPr sz="1000"/>
          </a:pPr>
          <a:r>
            <a:rPr lang="de-DE" sz="1000" b="1" i="0" strike="noStrike">
              <a:solidFill>
                <a:srgbClr val="FFFFFF"/>
              </a:solidFill>
              <a:latin typeface="Arial"/>
              <a:cs typeface="Arial"/>
            </a:rPr>
            <a:t>Zurück</a:t>
          </a:r>
        </a:p>
      </xdr:txBody>
    </xdr:sp>
    <xdr:clientData/>
  </xdr:twoCellAnchor>
  <xdr:twoCellAnchor editAs="oneCell">
    <xdr:from>
      <xdr:col>4</xdr:col>
      <xdr:colOff>466725</xdr:colOff>
      <xdr:row>3</xdr:row>
      <xdr:rowOff>104775</xdr:rowOff>
    </xdr:from>
    <xdr:to>
      <xdr:col>7</xdr:col>
      <xdr:colOff>457200</xdr:colOff>
      <xdr:row>6</xdr:row>
      <xdr:rowOff>238125</xdr:rowOff>
    </xdr:to>
    <xdr:pic>
      <xdr:nvPicPr>
        <xdr:cNvPr id="7194" name="Grafik 5">
          <a:hlinkClick xmlns:r="http://schemas.openxmlformats.org/officeDocument/2006/relationships" r:id="rId2"/>
          <a:extLst>
            <a:ext uri="{FF2B5EF4-FFF2-40B4-BE49-F238E27FC236}">
              <a16:creationId xmlns:a16="http://schemas.microsoft.com/office/drawing/2014/main" id="{0669470B-2971-4A0F-9B41-E6871131479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90825" y="657225"/>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llmann/Desktop/DesktopRaPo/AktuellerNewsletter/20141001/ChartDesMonatsOktober2014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Ausgabe"/>
      <sheetName val="Berechnung"/>
      <sheetName val="Eingabe"/>
      <sheetName val="Informationspsychologie"/>
    </sheetNames>
    <sheetDataSet>
      <sheetData sheetId="0"/>
      <sheetData sheetId="1"/>
      <sheetData sheetId="2"/>
      <sheetData sheetId="3">
        <row r="4">
          <cell r="A4" t="str">
            <v>Asia</v>
          </cell>
          <cell r="B4">
            <v>6.0000000000000001E-3</v>
          </cell>
        </row>
        <row r="5">
          <cell r="A5" t="str">
            <v>Eastern Europe</v>
          </cell>
          <cell r="B5">
            <v>0.158</v>
          </cell>
        </row>
        <row r="6">
          <cell r="A6" t="str">
            <v>Germany</v>
          </cell>
          <cell r="B6">
            <v>0.52800000000000002</v>
          </cell>
        </row>
        <row r="7">
          <cell r="A7" t="str">
            <v>USA</v>
          </cell>
          <cell r="B7">
            <v>0.13300000000000001</v>
          </cell>
        </row>
        <row r="8">
          <cell r="A8" t="str">
            <v>Western Europe</v>
          </cell>
          <cell r="B8">
            <v>0.17499999999999999</v>
          </cell>
        </row>
      </sheetData>
      <sheetData sheetId="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t.de/seminare/index.php?ak=inhalt&amp;id=252" TargetMode="External"/><Relationship Id="rId1" Type="http://schemas.openxmlformats.org/officeDocument/2006/relationships/hyperlink" Target="http://www.prt.de/seminare/index.php?ak=inhalt&amp;id=39"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hyperlink" Target="http://www.prt.de/seminare/index.php?ak=inhalt&amp;id=252" TargetMode="External"/><Relationship Id="rId1" Type="http://schemas.openxmlformats.org/officeDocument/2006/relationships/hyperlink" Target="http://www.prt.de/seminare/index.php?ak=inhalt&amp;id=39"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4.bin"/><Relationship Id="rId7" Type="http://schemas.openxmlformats.org/officeDocument/2006/relationships/ctrlProp" Target="../ctrlProps/ctrlProp3.xml"/><Relationship Id="rId2" Type="http://schemas.openxmlformats.org/officeDocument/2006/relationships/hyperlink" Target="http://www.prt.de/seminare/index.php?ak=inhalt&amp;id=252" TargetMode="External"/><Relationship Id="rId1" Type="http://schemas.openxmlformats.org/officeDocument/2006/relationships/hyperlink" Target="http://www.prt.de/seminare/index.php?ak=inhalt&amp;id=39" TargetMode="External"/><Relationship Id="rId6" Type="http://schemas.openxmlformats.org/officeDocument/2006/relationships/ctrlProp" Target="../ctrlProps/ctrlProp2.xml"/><Relationship Id="rId5" Type="http://schemas.openxmlformats.org/officeDocument/2006/relationships/vmlDrawing" Target="../drawings/vmlDrawing2.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www.prt.de/seminare/index.php?ak=inhalt&amp;id=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
  <sheetViews>
    <sheetView showGridLines="0" tabSelected="1" workbookViewId="0">
      <selection activeCell="C23" sqref="C23"/>
    </sheetView>
  </sheetViews>
  <sheetFormatPr baseColWidth="10" defaultRowHeight="12.75" x14ac:dyDescent="0.2"/>
  <cols>
    <col min="1" max="1" width="2.42578125" style="1" customWidth="1"/>
    <col min="2" max="2" width="12.42578125" style="1" customWidth="1"/>
    <col min="3" max="4" width="11.140625" style="1" bestFit="1" customWidth="1"/>
    <col min="5" max="11" width="10.7109375" style="1" customWidth="1"/>
    <col min="12" max="16384" width="11.42578125" style="1"/>
  </cols>
  <sheetData>
    <row r="1" spans="2:11" ht="21" customHeight="1" x14ac:dyDescent="0.2">
      <c r="B1" s="2" t="s">
        <v>21</v>
      </c>
      <c r="C1" s="3"/>
      <c r="D1" s="3"/>
      <c r="E1" s="3"/>
      <c r="F1" s="3"/>
      <c r="G1" s="3"/>
      <c r="H1" s="3"/>
      <c r="I1" s="3"/>
      <c r="J1" s="3"/>
      <c r="K1" s="3"/>
    </row>
    <row r="2" spans="2:11" customFormat="1" x14ac:dyDescent="0.2"/>
    <row r="3" spans="2:11" customFormat="1" ht="17.25" customHeight="1" x14ac:dyDescent="0.2"/>
    <row r="4" spans="2:11" customFormat="1" x14ac:dyDescent="0.2"/>
    <row r="7" spans="2:11" ht="42" customHeight="1" x14ac:dyDescent="0.2">
      <c r="B7" s="40" t="s">
        <v>12</v>
      </c>
      <c r="C7" s="39" t="s">
        <v>13</v>
      </c>
      <c r="D7" s="39" t="s">
        <v>22</v>
      </c>
      <c r="E7" s="39" t="s">
        <v>14</v>
      </c>
      <c r="F7" s="39" t="s">
        <v>18</v>
      </c>
      <c r="G7" s="39" t="s">
        <v>15</v>
      </c>
      <c r="H7" s="39" t="s">
        <v>19</v>
      </c>
      <c r="I7" s="39" t="s">
        <v>16</v>
      </c>
      <c r="J7" s="39" t="s">
        <v>20</v>
      </c>
      <c r="K7" s="39" t="s">
        <v>17</v>
      </c>
    </row>
    <row r="8" spans="2:11" x14ac:dyDescent="0.2">
      <c r="B8" s="25" t="s">
        <v>0</v>
      </c>
      <c r="C8" s="25">
        <v>2860000</v>
      </c>
      <c r="D8" s="26">
        <v>2645500</v>
      </c>
      <c r="E8" s="26">
        <f t="shared" ref="E8:E19" si="0">C8-D8</f>
        <v>214500</v>
      </c>
      <c r="F8" s="26">
        <v>77500</v>
      </c>
      <c r="G8" s="26">
        <f t="shared" ref="G8:G19" si="1">E8-F8</f>
        <v>137000</v>
      </c>
      <c r="H8" s="26">
        <v>760000</v>
      </c>
      <c r="I8" s="26">
        <f t="shared" ref="I8:I19" si="2">G8-H8</f>
        <v>-623000</v>
      </c>
      <c r="J8" s="26">
        <v>20000</v>
      </c>
      <c r="K8" s="27">
        <f t="shared" ref="K8:K19" si="3">I8-J8</f>
        <v>-643000</v>
      </c>
    </row>
    <row r="9" spans="2:11" x14ac:dyDescent="0.2">
      <c r="B9" s="34" t="s">
        <v>1</v>
      </c>
      <c r="C9" s="34">
        <v>1175000</v>
      </c>
      <c r="D9" s="35">
        <v>2021000</v>
      </c>
      <c r="E9" s="35">
        <f t="shared" si="0"/>
        <v>-846000</v>
      </c>
      <c r="F9" s="35">
        <v>249750</v>
      </c>
      <c r="G9" s="35">
        <f t="shared" si="1"/>
        <v>-1095750</v>
      </c>
      <c r="H9" s="35">
        <v>894000</v>
      </c>
      <c r="I9" s="35">
        <f t="shared" si="2"/>
        <v>-1989750</v>
      </c>
      <c r="J9" s="35">
        <v>38000</v>
      </c>
      <c r="K9" s="36">
        <f t="shared" si="3"/>
        <v>-2027750</v>
      </c>
    </row>
    <row r="10" spans="2:11" x14ac:dyDescent="0.2">
      <c r="B10" s="28" t="s">
        <v>2</v>
      </c>
      <c r="C10" s="28">
        <v>1650000</v>
      </c>
      <c r="D10" s="29">
        <v>2640000</v>
      </c>
      <c r="E10" s="29">
        <f t="shared" si="0"/>
        <v>-990000</v>
      </c>
      <c r="F10" s="29">
        <v>249750</v>
      </c>
      <c r="G10" s="29">
        <f t="shared" si="1"/>
        <v>-1239750</v>
      </c>
      <c r="H10" s="29">
        <v>894000</v>
      </c>
      <c r="I10" s="29">
        <f t="shared" si="2"/>
        <v>-2133750</v>
      </c>
      <c r="J10" s="29">
        <v>38000</v>
      </c>
      <c r="K10" s="30">
        <f t="shared" si="3"/>
        <v>-2171750</v>
      </c>
    </row>
    <row r="11" spans="2:11" x14ac:dyDescent="0.2">
      <c r="B11" s="34" t="s">
        <v>3</v>
      </c>
      <c r="C11" s="34">
        <v>5316000</v>
      </c>
      <c r="D11" s="35">
        <v>5316000</v>
      </c>
      <c r="E11" s="35">
        <f t="shared" si="0"/>
        <v>0</v>
      </c>
      <c r="F11" s="35">
        <v>174750</v>
      </c>
      <c r="G11" s="35">
        <f t="shared" si="1"/>
        <v>-174750</v>
      </c>
      <c r="H11" s="35">
        <v>894000</v>
      </c>
      <c r="I11" s="35">
        <f t="shared" si="2"/>
        <v>-1068750</v>
      </c>
      <c r="J11" s="35">
        <v>38000</v>
      </c>
      <c r="K11" s="36">
        <f t="shared" si="3"/>
        <v>-1106750</v>
      </c>
    </row>
    <row r="12" spans="2:11" x14ac:dyDescent="0.2">
      <c r="B12" s="28" t="s">
        <v>4</v>
      </c>
      <c r="C12" s="28">
        <v>6839000</v>
      </c>
      <c r="D12" s="29">
        <v>6643600</v>
      </c>
      <c r="E12" s="29">
        <f t="shared" si="0"/>
        <v>195400</v>
      </c>
      <c r="F12" s="29">
        <v>174750</v>
      </c>
      <c r="G12" s="29">
        <f t="shared" si="1"/>
        <v>20650</v>
      </c>
      <c r="H12" s="29">
        <v>894000</v>
      </c>
      <c r="I12" s="29">
        <f t="shared" si="2"/>
        <v>-873350</v>
      </c>
      <c r="J12" s="29">
        <v>38000</v>
      </c>
      <c r="K12" s="30">
        <f t="shared" si="3"/>
        <v>-911350</v>
      </c>
    </row>
    <row r="13" spans="2:11" x14ac:dyDescent="0.2">
      <c r="B13" s="34" t="s">
        <v>5</v>
      </c>
      <c r="C13" s="34">
        <v>12900000</v>
      </c>
      <c r="D13" s="35">
        <v>12900000</v>
      </c>
      <c r="E13" s="35">
        <f t="shared" si="0"/>
        <v>0</v>
      </c>
      <c r="F13" s="35">
        <v>174750</v>
      </c>
      <c r="G13" s="35">
        <f t="shared" si="1"/>
        <v>-174750</v>
      </c>
      <c r="H13" s="35">
        <v>894000</v>
      </c>
      <c r="I13" s="35">
        <f t="shared" si="2"/>
        <v>-1068750</v>
      </c>
      <c r="J13" s="35">
        <v>38000</v>
      </c>
      <c r="K13" s="36">
        <f t="shared" si="3"/>
        <v>-1106750</v>
      </c>
    </row>
    <row r="14" spans="2:11" x14ac:dyDescent="0.2">
      <c r="B14" s="28" t="s">
        <v>6</v>
      </c>
      <c r="C14" s="28">
        <v>12824000</v>
      </c>
      <c r="D14" s="29">
        <v>12343100</v>
      </c>
      <c r="E14" s="29">
        <f t="shared" si="0"/>
        <v>480900</v>
      </c>
      <c r="F14" s="29">
        <v>174750</v>
      </c>
      <c r="G14" s="29">
        <f t="shared" si="1"/>
        <v>306150</v>
      </c>
      <c r="H14" s="29">
        <v>894000</v>
      </c>
      <c r="I14" s="29">
        <f t="shared" si="2"/>
        <v>-587850</v>
      </c>
      <c r="J14" s="29">
        <v>38000</v>
      </c>
      <c r="K14" s="30">
        <f t="shared" si="3"/>
        <v>-625850</v>
      </c>
    </row>
    <row r="15" spans="2:11" x14ac:dyDescent="0.2">
      <c r="B15" s="34" t="s">
        <v>7</v>
      </c>
      <c r="C15" s="34">
        <v>20128000</v>
      </c>
      <c r="D15" s="35">
        <v>19373200</v>
      </c>
      <c r="E15" s="35">
        <f t="shared" si="0"/>
        <v>754800</v>
      </c>
      <c r="F15" s="35">
        <v>174750</v>
      </c>
      <c r="G15" s="35">
        <f t="shared" si="1"/>
        <v>580050</v>
      </c>
      <c r="H15" s="35">
        <v>894000</v>
      </c>
      <c r="I15" s="35">
        <f t="shared" si="2"/>
        <v>-313950</v>
      </c>
      <c r="J15" s="35">
        <v>38000</v>
      </c>
      <c r="K15" s="36">
        <f t="shared" si="3"/>
        <v>-351950</v>
      </c>
    </row>
    <row r="16" spans="2:11" x14ac:dyDescent="0.2">
      <c r="B16" s="28" t="s">
        <v>8</v>
      </c>
      <c r="C16" s="28">
        <v>5700000</v>
      </c>
      <c r="D16" s="29">
        <v>6080000</v>
      </c>
      <c r="E16" s="29">
        <f t="shared" si="0"/>
        <v>-380000</v>
      </c>
      <c r="F16" s="29">
        <v>149750</v>
      </c>
      <c r="G16" s="29">
        <f t="shared" si="1"/>
        <v>-529750</v>
      </c>
      <c r="H16" s="29">
        <v>894000</v>
      </c>
      <c r="I16" s="29">
        <f t="shared" si="2"/>
        <v>-1423750</v>
      </c>
      <c r="J16" s="29">
        <v>38000</v>
      </c>
      <c r="K16" s="30">
        <f t="shared" si="3"/>
        <v>-1461750</v>
      </c>
    </row>
    <row r="17" spans="2:20" x14ac:dyDescent="0.2">
      <c r="B17" s="34" t="s">
        <v>9</v>
      </c>
      <c r="C17" s="34">
        <v>19600000</v>
      </c>
      <c r="D17" s="35">
        <v>17150000</v>
      </c>
      <c r="E17" s="35">
        <f t="shared" si="0"/>
        <v>2450000</v>
      </c>
      <c r="F17" s="35">
        <v>199750</v>
      </c>
      <c r="G17" s="35">
        <f t="shared" si="1"/>
        <v>2250250</v>
      </c>
      <c r="H17" s="35">
        <v>894000</v>
      </c>
      <c r="I17" s="35">
        <f t="shared" si="2"/>
        <v>1356250</v>
      </c>
      <c r="J17" s="35">
        <v>38000</v>
      </c>
      <c r="K17" s="36">
        <f t="shared" si="3"/>
        <v>1318250</v>
      </c>
    </row>
    <row r="18" spans="2:20" x14ac:dyDescent="0.2">
      <c r="B18" s="31" t="s">
        <v>10</v>
      </c>
      <c r="C18" s="31">
        <v>14000000</v>
      </c>
      <c r="D18" s="32">
        <v>14000000</v>
      </c>
      <c r="E18" s="32">
        <f t="shared" si="0"/>
        <v>0</v>
      </c>
      <c r="F18" s="32">
        <v>174750</v>
      </c>
      <c r="G18" s="32">
        <f t="shared" si="1"/>
        <v>-174750</v>
      </c>
      <c r="H18" s="32">
        <v>894000</v>
      </c>
      <c r="I18" s="32">
        <f t="shared" si="2"/>
        <v>-1068750</v>
      </c>
      <c r="J18" s="32">
        <v>38000</v>
      </c>
      <c r="K18" s="33">
        <f t="shared" si="3"/>
        <v>-1106750</v>
      </c>
    </row>
    <row r="19" spans="2:20" x14ac:dyDescent="0.2">
      <c r="B19" t="s">
        <v>11</v>
      </c>
      <c r="C19" s="24">
        <f>SUM(C8:C18)</f>
        <v>102992000</v>
      </c>
      <c r="D19" s="24">
        <f>SUM(D8:D18)</f>
        <v>101112400</v>
      </c>
      <c r="E19" s="24">
        <f t="shared" si="0"/>
        <v>1879600</v>
      </c>
      <c r="F19" s="24">
        <f>SUM(F8:F18)</f>
        <v>1975000</v>
      </c>
      <c r="G19" s="24">
        <f t="shared" si="1"/>
        <v>-95400</v>
      </c>
      <c r="H19" s="24">
        <f>SUM(H8:H18)</f>
        <v>9700000</v>
      </c>
      <c r="I19" s="24">
        <f t="shared" si="2"/>
        <v>-9795400</v>
      </c>
      <c r="J19" s="24">
        <f>SUM(J8:J18)</f>
        <v>400000</v>
      </c>
      <c r="K19" s="24">
        <f t="shared" si="3"/>
        <v>-10195400</v>
      </c>
    </row>
    <row r="21" spans="2:20" x14ac:dyDescent="0.2">
      <c r="B21" s="17"/>
    </row>
    <row r="22" spans="2:20" ht="15" x14ac:dyDescent="0.2">
      <c r="B22" s="7"/>
      <c r="C22" s="7"/>
      <c r="D22" s="7"/>
      <c r="E22" s="7"/>
      <c r="F22" s="7"/>
      <c r="G22" s="7"/>
      <c r="T22" s="1">
        <v>12</v>
      </c>
    </row>
    <row r="23" spans="2:20" ht="15" x14ac:dyDescent="0.2">
      <c r="B23" s="7"/>
      <c r="C23" s="7"/>
      <c r="D23" s="7"/>
      <c r="E23" s="7"/>
      <c r="F23" s="7"/>
      <c r="G23" s="7"/>
    </row>
    <row r="24" spans="2:20" x14ac:dyDescent="0.2">
      <c r="B24" s="18"/>
      <c r="C24" s="18"/>
      <c r="D24" s="18"/>
    </row>
  </sheetData>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oddFooter>&amp;R&amp;D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
  <sheetViews>
    <sheetView showGridLines="0" workbookViewId="0">
      <selection activeCell="F22" sqref="F22:H22"/>
    </sheetView>
  </sheetViews>
  <sheetFormatPr baseColWidth="10" defaultRowHeight="12.75" x14ac:dyDescent="0.2"/>
  <cols>
    <col min="1" max="1" width="2.42578125" style="1" customWidth="1"/>
    <col min="2" max="2" width="12.42578125" style="1" customWidth="1"/>
    <col min="3" max="11" width="10.7109375" style="1" customWidth="1"/>
    <col min="12" max="16384" width="11.42578125" style="1"/>
  </cols>
  <sheetData>
    <row r="1" spans="2:11" ht="21" customHeight="1" x14ac:dyDescent="0.2">
      <c r="B1" s="2" t="s">
        <v>21</v>
      </c>
      <c r="C1" s="3"/>
      <c r="D1" s="3"/>
      <c r="E1" s="3"/>
      <c r="F1" s="3"/>
      <c r="G1" s="3"/>
      <c r="H1" s="3"/>
      <c r="I1" s="3"/>
      <c r="J1" s="3"/>
      <c r="K1" s="3"/>
    </row>
    <row r="2" spans="2:11" ht="15.75" x14ac:dyDescent="0.25">
      <c r="B2" s="41"/>
      <c r="C2" s="9"/>
      <c r="D2" s="41"/>
      <c r="E2" s="7"/>
      <c r="F2" s="7"/>
      <c r="G2" s="7"/>
    </row>
    <row r="3" spans="2:11" ht="17.25" customHeight="1" x14ac:dyDescent="0.25">
      <c r="B3" s="41"/>
      <c r="C3" s="9"/>
      <c r="D3" s="41"/>
      <c r="E3" s="7"/>
      <c r="F3" s="7"/>
      <c r="G3" s="7"/>
    </row>
    <row r="4" spans="2:11" x14ac:dyDescent="0.2">
      <c r="B4" s="18"/>
      <c r="C4" s="18"/>
      <c r="D4" s="18"/>
    </row>
    <row r="7" spans="2:11" ht="26.25" thickBot="1" x14ac:dyDescent="0.25">
      <c r="B7" s="14"/>
      <c r="C7" s="37" t="s">
        <v>13</v>
      </c>
      <c r="D7" s="37" t="s">
        <v>22</v>
      </c>
      <c r="E7" s="37" t="s">
        <v>14</v>
      </c>
      <c r="F7" s="37" t="s">
        <v>18</v>
      </c>
      <c r="G7" s="37" t="s">
        <v>15</v>
      </c>
      <c r="H7" s="37" t="s">
        <v>19</v>
      </c>
      <c r="I7" s="37" t="s">
        <v>16</v>
      </c>
      <c r="J7" s="37" t="s">
        <v>20</v>
      </c>
      <c r="K7" s="37" t="s">
        <v>17</v>
      </c>
    </row>
    <row r="8" spans="2:11" ht="13.5" thickTop="1" x14ac:dyDescent="0.2">
      <c r="B8" s="15" t="s">
        <v>0</v>
      </c>
      <c r="C8" s="19">
        <v>2860000</v>
      </c>
      <c r="D8" s="19">
        <v>2645500</v>
      </c>
      <c r="E8" s="19">
        <f t="shared" ref="E8:E19" si="0">C8-D8</f>
        <v>214500</v>
      </c>
      <c r="F8" s="19">
        <v>77500</v>
      </c>
      <c r="G8" s="19">
        <f t="shared" ref="G8:G19" si="1">E8-F8</f>
        <v>137000</v>
      </c>
      <c r="H8" s="19">
        <v>760000</v>
      </c>
      <c r="I8" s="19">
        <f t="shared" ref="I8:I19" si="2">G8-H8</f>
        <v>-623000</v>
      </c>
      <c r="J8" s="19">
        <v>20000</v>
      </c>
      <c r="K8" s="19">
        <f t="shared" ref="K8:K19" si="3">I8-J8</f>
        <v>-643000</v>
      </c>
    </row>
    <row r="9" spans="2:11" x14ac:dyDescent="0.2">
      <c r="B9" s="16" t="s">
        <v>1</v>
      </c>
      <c r="C9" s="19">
        <v>1175000</v>
      </c>
      <c r="D9" s="19">
        <v>2021000</v>
      </c>
      <c r="E9" s="19">
        <f t="shared" si="0"/>
        <v>-846000</v>
      </c>
      <c r="F9" s="19">
        <v>249750</v>
      </c>
      <c r="G9" s="19">
        <f t="shared" si="1"/>
        <v>-1095750</v>
      </c>
      <c r="H9" s="19">
        <v>894000</v>
      </c>
      <c r="I9" s="19">
        <f t="shared" si="2"/>
        <v>-1989750</v>
      </c>
      <c r="J9" s="19">
        <v>38000</v>
      </c>
      <c r="K9" s="19">
        <f t="shared" si="3"/>
        <v>-2027750</v>
      </c>
    </row>
    <row r="10" spans="2:11" x14ac:dyDescent="0.2">
      <c r="B10" s="16" t="s">
        <v>2</v>
      </c>
      <c r="C10" s="19">
        <v>1650000</v>
      </c>
      <c r="D10" s="19">
        <v>2640000</v>
      </c>
      <c r="E10" s="19">
        <f t="shared" si="0"/>
        <v>-990000</v>
      </c>
      <c r="F10" s="19">
        <v>249750</v>
      </c>
      <c r="G10" s="19">
        <f t="shared" si="1"/>
        <v>-1239750</v>
      </c>
      <c r="H10" s="19">
        <v>894000</v>
      </c>
      <c r="I10" s="19">
        <f t="shared" si="2"/>
        <v>-2133750</v>
      </c>
      <c r="J10" s="19">
        <v>38000</v>
      </c>
      <c r="K10" s="19">
        <f t="shared" si="3"/>
        <v>-2171750</v>
      </c>
    </row>
    <row r="11" spans="2:11" x14ac:dyDescent="0.2">
      <c r="B11" s="16" t="s">
        <v>3</v>
      </c>
      <c r="C11" s="19">
        <v>5316000</v>
      </c>
      <c r="D11" s="19">
        <v>5316000</v>
      </c>
      <c r="E11" s="19">
        <f t="shared" si="0"/>
        <v>0</v>
      </c>
      <c r="F11" s="19">
        <v>174750</v>
      </c>
      <c r="G11" s="19">
        <f t="shared" si="1"/>
        <v>-174750</v>
      </c>
      <c r="H11" s="19">
        <v>894000</v>
      </c>
      <c r="I11" s="19">
        <f t="shared" si="2"/>
        <v>-1068750</v>
      </c>
      <c r="J11" s="19">
        <v>38000</v>
      </c>
      <c r="K11" s="19">
        <f t="shared" si="3"/>
        <v>-1106750</v>
      </c>
    </row>
    <row r="12" spans="2:11" x14ac:dyDescent="0.2">
      <c r="B12" s="16" t="s">
        <v>4</v>
      </c>
      <c r="C12" s="19">
        <v>6839000</v>
      </c>
      <c r="D12" s="19">
        <v>6643600</v>
      </c>
      <c r="E12" s="19">
        <f t="shared" si="0"/>
        <v>195400</v>
      </c>
      <c r="F12" s="19">
        <v>174750</v>
      </c>
      <c r="G12" s="19">
        <f t="shared" si="1"/>
        <v>20650</v>
      </c>
      <c r="H12" s="19">
        <v>894000</v>
      </c>
      <c r="I12" s="19">
        <f t="shared" si="2"/>
        <v>-873350</v>
      </c>
      <c r="J12" s="19">
        <v>38000</v>
      </c>
      <c r="K12" s="19">
        <f t="shared" si="3"/>
        <v>-911350</v>
      </c>
    </row>
    <row r="13" spans="2:11" x14ac:dyDescent="0.2">
      <c r="B13" s="16" t="s">
        <v>5</v>
      </c>
      <c r="C13" s="19">
        <v>12900000</v>
      </c>
      <c r="D13" s="19">
        <v>12900000</v>
      </c>
      <c r="E13" s="19">
        <f t="shared" si="0"/>
        <v>0</v>
      </c>
      <c r="F13" s="19">
        <v>174750</v>
      </c>
      <c r="G13" s="19">
        <f t="shared" si="1"/>
        <v>-174750</v>
      </c>
      <c r="H13" s="19">
        <v>894000</v>
      </c>
      <c r="I13" s="19">
        <f t="shared" si="2"/>
        <v>-1068750</v>
      </c>
      <c r="J13" s="19">
        <v>38000</v>
      </c>
      <c r="K13" s="19">
        <f t="shared" si="3"/>
        <v>-1106750</v>
      </c>
    </row>
    <row r="14" spans="2:11" x14ac:dyDescent="0.2">
      <c r="B14" s="16" t="s">
        <v>6</v>
      </c>
      <c r="C14" s="19">
        <v>12824000</v>
      </c>
      <c r="D14" s="19">
        <v>12343100</v>
      </c>
      <c r="E14" s="19">
        <f t="shared" si="0"/>
        <v>480900</v>
      </c>
      <c r="F14" s="19">
        <v>174750</v>
      </c>
      <c r="G14" s="19">
        <f t="shared" si="1"/>
        <v>306150</v>
      </c>
      <c r="H14" s="19">
        <v>894000</v>
      </c>
      <c r="I14" s="19">
        <f t="shared" si="2"/>
        <v>-587850</v>
      </c>
      <c r="J14" s="19">
        <v>38000</v>
      </c>
      <c r="K14" s="19">
        <f t="shared" si="3"/>
        <v>-625850</v>
      </c>
    </row>
    <row r="15" spans="2:11" x14ac:dyDescent="0.2">
      <c r="B15" s="16" t="s">
        <v>7</v>
      </c>
      <c r="C15" s="19">
        <v>20128000</v>
      </c>
      <c r="D15" s="19">
        <v>19373200</v>
      </c>
      <c r="E15" s="19">
        <f t="shared" si="0"/>
        <v>754800</v>
      </c>
      <c r="F15" s="19">
        <v>174750</v>
      </c>
      <c r="G15" s="19">
        <f t="shared" si="1"/>
        <v>580050</v>
      </c>
      <c r="H15" s="19">
        <v>894000</v>
      </c>
      <c r="I15" s="19">
        <f t="shared" si="2"/>
        <v>-313950</v>
      </c>
      <c r="J15" s="19">
        <v>38000</v>
      </c>
      <c r="K15" s="19">
        <f t="shared" si="3"/>
        <v>-351950</v>
      </c>
    </row>
    <row r="16" spans="2:11" x14ac:dyDescent="0.2">
      <c r="B16" s="16" t="s">
        <v>8</v>
      </c>
      <c r="C16" s="19">
        <v>5700000</v>
      </c>
      <c r="D16" s="19">
        <v>6080000</v>
      </c>
      <c r="E16" s="19">
        <f t="shared" si="0"/>
        <v>-380000</v>
      </c>
      <c r="F16" s="19">
        <v>149750</v>
      </c>
      <c r="G16" s="19">
        <f t="shared" si="1"/>
        <v>-529750</v>
      </c>
      <c r="H16" s="19">
        <v>894000</v>
      </c>
      <c r="I16" s="19">
        <f t="shared" si="2"/>
        <v>-1423750</v>
      </c>
      <c r="J16" s="19">
        <v>38000</v>
      </c>
      <c r="K16" s="19">
        <f t="shared" si="3"/>
        <v>-1461750</v>
      </c>
    </row>
    <row r="17" spans="2:20" x14ac:dyDescent="0.2">
      <c r="B17" s="16" t="s">
        <v>9</v>
      </c>
      <c r="C17" s="19">
        <v>19600000</v>
      </c>
      <c r="D17" s="19">
        <v>17150000</v>
      </c>
      <c r="E17" s="19">
        <f t="shared" si="0"/>
        <v>2450000</v>
      </c>
      <c r="F17" s="19">
        <v>199750</v>
      </c>
      <c r="G17" s="19">
        <f t="shared" si="1"/>
        <v>2250250</v>
      </c>
      <c r="H17" s="19">
        <v>894000</v>
      </c>
      <c r="I17" s="19">
        <f t="shared" si="2"/>
        <v>1356250</v>
      </c>
      <c r="J17" s="19">
        <v>38000</v>
      </c>
      <c r="K17" s="19">
        <f t="shared" si="3"/>
        <v>1318250</v>
      </c>
    </row>
    <row r="18" spans="2:20" ht="13.5" thickBot="1" x14ac:dyDescent="0.25">
      <c r="B18" s="14" t="s">
        <v>10</v>
      </c>
      <c r="C18" s="20">
        <v>14000000</v>
      </c>
      <c r="D18" s="20">
        <v>14000000</v>
      </c>
      <c r="E18" s="20">
        <f t="shared" si="0"/>
        <v>0</v>
      </c>
      <c r="F18" s="20">
        <v>174750</v>
      </c>
      <c r="G18" s="20">
        <f t="shared" si="1"/>
        <v>-174750</v>
      </c>
      <c r="H18" s="20">
        <v>894000</v>
      </c>
      <c r="I18" s="20">
        <f t="shared" si="2"/>
        <v>-1068750</v>
      </c>
      <c r="J18" s="20">
        <v>38000</v>
      </c>
      <c r="K18" s="20">
        <f t="shared" si="3"/>
        <v>-1106750</v>
      </c>
    </row>
    <row r="19" spans="2:20" ht="25.5" customHeight="1" thickTop="1" x14ac:dyDescent="0.2">
      <c r="B19" s="21" t="s">
        <v>11</v>
      </c>
      <c r="C19" s="19">
        <f>SUM(C8:C18)</f>
        <v>102992000</v>
      </c>
      <c r="D19" s="19">
        <f>SUM(D8:D18)</f>
        <v>101112400</v>
      </c>
      <c r="E19" s="19">
        <f t="shared" si="0"/>
        <v>1879600</v>
      </c>
      <c r="F19" s="19">
        <f>SUM(F8:F18)</f>
        <v>1975000</v>
      </c>
      <c r="G19" s="19">
        <f t="shared" si="1"/>
        <v>-95400</v>
      </c>
      <c r="H19" s="19">
        <f>SUM(H8:H18)</f>
        <v>9700000</v>
      </c>
      <c r="I19" s="19">
        <f t="shared" si="2"/>
        <v>-9795400</v>
      </c>
      <c r="J19" s="19">
        <f>SUM(J8:J18)</f>
        <v>400000</v>
      </c>
      <c r="K19" s="19">
        <f t="shared" si="3"/>
        <v>-10195400</v>
      </c>
    </row>
    <row r="21" spans="2:20" x14ac:dyDescent="0.2">
      <c r="B21" s="17"/>
    </row>
    <row r="22" spans="2:20" x14ac:dyDescent="0.2">
      <c r="B22" t="s">
        <v>28</v>
      </c>
      <c r="C22"/>
      <c r="D22"/>
      <c r="E22"/>
      <c r="F22" s="46" t="s">
        <v>29</v>
      </c>
      <c r="G22" s="46"/>
      <c r="H22" s="46"/>
      <c r="T22" s="1">
        <v>12</v>
      </c>
    </row>
    <row r="23" spans="2:20" ht="15" x14ac:dyDescent="0.2">
      <c r="B23" s="7"/>
      <c r="C23" s="7"/>
      <c r="D23" s="7"/>
      <c r="E23" s="7"/>
      <c r="F23" s="7"/>
      <c r="G23" s="7"/>
    </row>
    <row r="24" spans="2:20" x14ac:dyDescent="0.2">
      <c r="B24" s="18"/>
      <c r="C24" s="18"/>
      <c r="D24" s="18"/>
    </row>
  </sheetData>
  <mergeCells count="1">
    <mergeCell ref="F22:H22"/>
  </mergeCells>
  <hyperlinks>
    <hyperlink ref="F22" r:id="rId1" tooltip="Informationen zum Seminar" display="Management Charts"/>
    <hyperlink ref="F22:H22" r:id="rId2" tooltip="Informationen zum Seminar" display="Dashboards mit Excel erstellen"/>
  </hyperlinks>
  <printOptions horizontalCentered="1"/>
  <pageMargins left="0.78740157480314965" right="0.78740157480314965" top="0.98425196850393704" bottom="0.98425196850393704" header="0.51181102362204722" footer="0.51181102362204722"/>
  <pageSetup paperSize="9" orientation="landscape" horizontalDpi="300" verticalDpi="300" r:id="rId3"/>
  <headerFooter alignWithMargins="0">
    <oddFooter>&amp;R&amp;D /&amp;F</oddFooter>
  </headerFooter>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24"/>
  <sheetViews>
    <sheetView showGridLines="0" workbookViewId="0">
      <selection activeCell="F21" sqref="F21:H21"/>
    </sheetView>
  </sheetViews>
  <sheetFormatPr baseColWidth="10" defaultRowHeight="12.75" x14ac:dyDescent="0.2"/>
  <cols>
    <col min="1" max="1" width="2.42578125" style="1" customWidth="1"/>
    <col min="2" max="2" width="12.42578125" style="1" customWidth="1"/>
    <col min="3" max="11" width="10.7109375" style="1" customWidth="1"/>
    <col min="12" max="16384" width="11.42578125" style="1"/>
  </cols>
  <sheetData>
    <row r="1" spans="2:11" ht="21" customHeight="1" thickBot="1" x14ac:dyDescent="0.25">
      <c r="B1" s="2" t="s">
        <v>21</v>
      </c>
      <c r="C1" s="3"/>
      <c r="D1" s="3"/>
      <c r="E1" s="3"/>
      <c r="F1" s="3"/>
      <c r="G1" s="3"/>
      <c r="H1" s="3"/>
      <c r="I1" s="3"/>
      <c r="J1" s="3"/>
      <c r="K1" s="3"/>
    </row>
    <row r="2" spans="2:11" ht="15.75" x14ac:dyDescent="0.25">
      <c r="B2" s="4"/>
      <c r="C2" s="5"/>
      <c r="D2" s="6"/>
      <c r="E2" s="7"/>
      <c r="F2" s="7"/>
      <c r="G2" s="7"/>
    </row>
    <row r="3" spans="2:11" ht="17.25" customHeight="1" x14ac:dyDescent="0.25">
      <c r="B3" s="8"/>
      <c r="C3" s="9">
        <v>7</v>
      </c>
      <c r="D3" s="10">
        <v>5</v>
      </c>
      <c r="E3" s="7"/>
      <c r="F3" s="7"/>
      <c r="G3" s="7"/>
    </row>
    <row r="4" spans="2:11" ht="13.5" thickBot="1" x14ac:dyDescent="0.25">
      <c r="B4" s="11"/>
      <c r="C4" s="12"/>
      <c r="D4" s="13"/>
    </row>
    <row r="7" spans="2:11" ht="26.25" thickBot="1" x14ac:dyDescent="0.25">
      <c r="B7" s="14"/>
      <c r="C7" s="37" t="s">
        <v>13</v>
      </c>
      <c r="D7" s="37" t="s">
        <v>22</v>
      </c>
      <c r="E7" s="37" t="s">
        <v>14</v>
      </c>
      <c r="F7" s="37" t="s">
        <v>18</v>
      </c>
      <c r="G7" s="37" t="s">
        <v>15</v>
      </c>
      <c r="H7" s="37" t="s">
        <v>19</v>
      </c>
      <c r="I7" s="37" t="s">
        <v>16</v>
      </c>
      <c r="J7" s="37" t="s">
        <v>20</v>
      </c>
      <c r="K7" s="37" t="s">
        <v>17</v>
      </c>
    </row>
    <row r="8" spans="2:11" ht="13.5" thickTop="1" x14ac:dyDescent="0.2">
      <c r="B8" s="15" t="s">
        <v>0</v>
      </c>
      <c r="C8" s="19">
        <v>2860000</v>
      </c>
      <c r="D8" s="19">
        <v>2645500</v>
      </c>
      <c r="E8" s="19">
        <f t="shared" ref="E8:E19" si="0">C8-D8</f>
        <v>214500</v>
      </c>
      <c r="F8" s="19">
        <v>77500</v>
      </c>
      <c r="G8" s="19">
        <f t="shared" ref="G8:G19" si="1">E8-F8</f>
        <v>137000</v>
      </c>
      <c r="H8" s="19">
        <v>760000</v>
      </c>
      <c r="I8" s="19">
        <f t="shared" ref="I8:I19" si="2">G8-H8</f>
        <v>-623000</v>
      </c>
      <c r="J8" s="19">
        <v>20000</v>
      </c>
      <c r="K8" s="19">
        <f t="shared" ref="K8:K19" si="3">I8-J8</f>
        <v>-643000</v>
      </c>
    </row>
    <row r="9" spans="2:11" x14ac:dyDescent="0.2">
      <c r="B9" s="16" t="s">
        <v>1</v>
      </c>
      <c r="C9" s="19">
        <v>1175000</v>
      </c>
      <c r="D9" s="19">
        <v>2021000</v>
      </c>
      <c r="E9" s="19">
        <f t="shared" si="0"/>
        <v>-846000</v>
      </c>
      <c r="F9" s="19">
        <v>249750</v>
      </c>
      <c r="G9" s="19">
        <f t="shared" si="1"/>
        <v>-1095750</v>
      </c>
      <c r="H9" s="19">
        <v>894000</v>
      </c>
      <c r="I9" s="19">
        <f t="shared" si="2"/>
        <v>-1989750</v>
      </c>
      <c r="J9" s="19">
        <v>38000</v>
      </c>
      <c r="K9" s="19">
        <f t="shared" si="3"/>
        <v>-2027750</v>
      </c>
    </row>
    <row r="10" spans="2:11" x14ac:dyDescent="0.2">
      <c r="B10" s="16" t="s">
        <v>2</v>
      </c>
      <c r="C10" s="19">
        <v>1650000</v>
      </c>
      <c r="D10" s="19">
        <v>2640000</v>
      </c>
      <c r="E10" s="19">
        <f t="shared" si="0"/>
        <v>-990000</v>
      </c>
      <c r="F10" s="19">
        <v>249750</v>
      </c>
      <c r="G10" s="19">
        <f t="shared" si="1"/>
        <v>-1239750</v>
      </c>
      <c r="H10" s="19">
        <v>894000</v>
      </c>
      <c r="I10" s="19">
        <f t="shared" si="2"/>
        <v>-2133750</v>
      </c>
      <c r="J10" s="19">
        <v>38000</v>
      </c>
      <c r="K10" s="19">
        <f t="shared" si="3"/>
        <v>-2171750</v>
      </c>
    </row>
    <row r="11" spans="2:11" x14ac:dyDescent="0.2">
      <c r="B11" s="16" t="s">
        <v>3</v>
      </c>
      <c r="C11" s="19">
        <v>5316000</v>
      </c>
      <c r="D11" s="19">
        <v>5316000</v>
      </c>
      <c r="E11" s="19">
        <f t="shared" si="0"/>
        <v>0</v>
      </c>
      <c r="F11" s="19">
        <v>174750</v>
      </c>
      <c r="G11" s="19">
        <f t="shared" si="1"/>
        <v>-174750</v>
      </c>
      <c r="H11" s="19">
        <v>894000</v>
      </c>
      <c r="I11" s="19">
        <f t="shared" si="2"/>
        <v>-1068750</v>
      </c>
      <c r="J11" s="19">
        <v>38000</v>
      </c>
      <c r="K11" s="19">
        <f t="shared" si="3"/>
        <v>-1106750</v>
      </c>
    </row>
    <row r="12" spans="2:11" x14ac:dyDescent="0.2">
      <c r="B12" s="16" t="s">
        <v>4</v>
      </c>
      <c r="C12" s="19">
        <v>6839000</v>
      </c>
      <c r="D12" s="19">
        <v>6643600</v>
      </c>
      <c r="E12" s="19">
        <f t="shared" si="0"/>
        <v>195400</v>
      </c>
      <c r="F12" s="19">
        <v>174750</v>
      </c>
      <c r="G12" s="19">
        <f t="shared" si="1"/>
        <v>20650</v>
      </c>
      <c r="H12" s="19">
        <v>894000</v>
      </c>
      <c r="I12" s="19">
        <f t="shared" si="2"/>
        <v>-873350</v>
      </c>
      <c r="J12" s="19">
        <v>38000</v>
      </c>
      <c r="K12" s="19">
        <f t="shared" si="3"/>
        <v>-911350</v>
      </c>
    </row>
    <row r="13" spans="2:11" x14ac:dyDescent="0.2">
      <c r="B13" s="16" t="s">
        <v>5</v>
      </c>
      <c r="C13" s="19">
        <v>12900000</v>
      </c>
      <c r="D13" s="19">
        <v>12900000</v>
      </c>
      <c r="E13" s="19">
        <f t="shared" si="0"/>
        <v>0</v>
      </c>
      <c r="F13" s="19">
        <v>174750</v>
      </c>
      <c r="G13" s="19">
        <f t="shared" si="1"/>
        <v>-174750</v>
      </c>
      <c r="H13" s="19">
        <v>894000</v>
      </c>
      <c r="I13" s="19">
        <f t="shared" si="2"/>
        <v>-1068750</v>
      </c>
      <c r="J13" s="19">
        <v>38000</v>
      </c>
      <c r="K13" s="19">
        <f t="shared" si="3"/>
        <v>-1106750</v>
      </c>
    </row>
    <row r="14" spans="2:11" x14ac:dyDescent="0.2">
      <c r="B14" s="16" t="s">
        <v>6</v>
      </c>
      <c r="C14" s="19">
        <v>12824000</v>
      </c>
      <c r="D14" s="19">
        <v>12343100</v>
      </c>
      <c r="E14" s="19">
        <f t="shared" si="0"/>
        <v>480900</v>
      </c>
      <c r="F14" s="19">
        <v>174750</v>
      </c>
      <c r="G14" s="19">
        <f t="shared" si="1"/>
        <v>306150</v>
      </c>
      <c r="H14" s="19">
        <v>894000</v>
      </c>
      <c r="I14" s="19">
        <f t="shared" si="2"/>
        <v>-587850</v>
      </c>
      <c r="J14" s="19">
        <v>38000</v>
      </c>
      <c r="K14" s="19">
        <f t="shared" si="3"/>
        <v>-625850</v>
      </c>
    </row>
    <row r="15" spans="2:11" x14ac:dyDescent="0.2">
      <c r="B15" s="16" t="s">
        <v>7</v>
      </c>
      <c r="C15" s="19">
        <v>20128000</v>
      </c>
      <c r="D15" s="19">
        <v>19373200</v>
      </c>
      <c r="E15" s="19">
        <f t="shared" si="0"/>
        <v>754800</v>
      </c>
      <c r="F15" s="19">
        <v>174750</v>
      </c>
      <c r="G15" s="19">
        <f t="shared" si="1"/>
        <v>580050</v>
      </c>
      <c r="H15" s="19">
        <v>894000</v>
      </c>
      <c r="I15" s="19">
        <f t="shared" si="2"/>
        <v>-313950</v>
      </c>
      <c r="J15" s="19">
        <v>38000</v>
      </c>
      <c r="K15" s="19">
        <f t="shared" si="3"/>
        <v>-351950</v>
      </c>
    </row>
    <row r="16" spans="2:11" x14ac:dyDescent="0.2">
      <c r="B16" s="16" t="s">
        <v>8</v>
      </c>
      <c r="C16" s="19">
        <v>5700000</v>
      </c>
      <c r="D16" s="19">
        <v>6080000</v>
      </c>
      <c r="E16" s="19">
        <f t="shared" si="0"/>
        <v>-380000</v>
      </c>
      <c r="F16" s="19">
        <v>149750</v>
      </c>
      <c r="G16" s="19">
        <f t="shared" si="1"/>
        <v>-529750</v>
      </c>
      <c r="H16" s="19">
        <v>894000</v>
      </c>
      <c r="I16" s="19">
        <f t="shared" si="2"/>
        <v>-1423750</v>
      </c>
      <c r="J16" s="19">
        <v>38000</v>
      </c>
      <c r="K16" s="19">
        <f t="shared" si="3"/>
        <v>-1461750</v>
      </c>
    </row>
    <row r="17" spans="2:20" x14ac:dyDescent="0.2">
      <c r="B17" s="16" t="s">
        <v>9</v>
      </c>
      <c r="C17" s="19">
        <v>19600000</v>
      </c>
      <c r="D17" s="19">
        <v>17150000</v>
      </c>
      <c r="E17" s="19">
        <f t="shared" si="0"/>
        <v>2450000</v>
      </c>
      <c r="F17" s="19">
        <v>199750</v>
      </c>
      <c r="G17" s="19">
        <f t="shared" si="1"/>
        <v>2250250</v>
      </c>
      <c r="H17" s="19">
        <v>894000</v>
      </c>
      <c r="I17" s="19">
        <f t="shared" si="2"/>
        <v>1356250</v>
      </c>
      <c r="J17" s="19">
        <v>38000</v>
      </c>
      <c r="K17" s="19">
        <f t="shared" si="3"/>
        <v>1318250</v>
      </c>
    </row>
    <row r="18" spans="2:20" ht="13.5" thickBot="1" x14ac:dyDescent="0.25">
      <c r="B18" s="14" t="s">
        <v>10</v>
      </c>
      <c r="C18" s="20">
        <v>14000000</v>
      </c>
      <c r="D18" s="20">
        <v>14000000</v>
      </c>
      <c r="E18" s="20">
        <f t="shared" si="0"/>
        <v>0</v>
      </c>
      <c r="F18" s="20">
        <v>174750</v>
      </c>
      <c r="G18" s="20">
        <f t="shared" si="1"/>
        <v>-174750</v>
      </c>
      <c r="H18" s="20">
        <v>894000</v>
      </c>
      <c r="I18" s="20">
        <f t="shared" si="2"/>
        <v>-1068750</v>
      </c>
      <c r="J18" s="20">
        <v>38000</v>
      </c>
      <c r="K18" s="20">
        <f t="shared" si="3"/>
        <v>-1106750</v>
      </c>
    </row>
    <row r="19" spans="2:20" ht="25.5" customHeight="1" thickTop="1" x14ac:dyDescent="0.2">
      <c r="B19" s="21" t="s">
        <v>11</v>
      </c>
      <c r="C19" s="19">
        <f>SUM(C8:C18)</f>
        <v>102992000</v>
      </c>
      <c r="D19" s="19">
        <f>SUM(D8:D18)</f>
        <v>101112400</v>
      </c>
      <c r="E19" s="19">
        <f t="shared" si="0"/>
        <v>1879600</v>
      </c>
      <c r="F19" s="19">
        <f>SUM(F8:F18)</f>
        <v>1975000</v>
      </c>
      <c r="G19" s="19">
        <f t="shared" si="1"/>
        <v>-95400</v>
      </c>
      <c r="H19" s="19">
        <f>SUM(H8:H18)</f>
        <v>9700000</v>
      </c>
      <c r="I19" s="19">
        <f t="shared" si="2"/>
        <v>-9795400</v>
      </c>
      <c r="J19" s="19">
        <f>SUM(J8:J18)</f>
        <v>400000</v>
      </c>
      <c r="K19" s="19">
        <f t="shared" si="3"/>
        <v>-10195400</v>
      </c>
    </row>
    <row r="21" spans="2:20" x14ac:dyDescent="0.2">
      <c r="B21" t="s">
        <v>28</v>
      </c>
      <c r="C21"/>
      <c r="D21"/>
      <c r="E21"/>
      <c r="F21" s="46" t="s">
        <v>29</v>
      </c>
      <c r="G21" s="46"/>
      <c r="H21" s="46"/>
    </row>
    <row r="22" spans="2:20" ht="15" x14ac:dyDescent="0.2">
      <c r="B22" s="7"/>
      <c r="C22" s="7"/>
      <c r="D22" s="7"/>
      <c r="E22" s="7"/>
      <c r="F22" s="7"/>
      <c r="G22" s="7"/>
      <c r="T22" s="1">
        <v>12</v>
      </c>
    </row>
    <row r="23" spans="2:20" ht="15" x14ac:dyDescent="0.2">
      <c r="B23" s="7"/>
      <c r="C23" s="7"/>
      <c r="D23" s="7"/>
      <c r="E23" s="7"/>
      <c r="F23" s="7"/>
      <c r="G23" s="7"/>
    </row>
    <row r="24" spans="2:20" x14ac:dyDescent="0.2">
      <c r="B24" s="18"/>
      <c r="C24" s="18"/>
      <c r="D24" s="18"/>
    </row>
  </sheetData>
  <mergeCells count="1">
    <mergeCell ref="F21:H21"/>
  </mergeCells>
  <conditionalFormatting sqref="B8:K19">
    <cfRule type="expression" dxfId="2" priority="1" stopIfTrue="1">
      <formula>ROW(B8)=$D$3+7</formula>
    </cfRule>
  </conditionalFormatting>
  <hyperlinks>
    <hyperlink ref="F21" r:id="rId1" tooltip="Informationen zum Seminar" display="Management Charts"/>
    <hyperlink ref="F21:H21" r:id="rId2" tooltip="Informationen zum Seminar" display="Dashboards mit Excel erstellen"/>
  </hyperlinks>
  <printOptions horizontalCentered="1"/>
  <pageMargins left="0.78740157480314965" right="0.78740157480314965" top="0.98425196850393704" bottom="0.98425196850393704" header="0.51181102362204722" footer="0.51181102362204722"/>
  <pageSetup paperSize="9" orientation="landscape" horizontalDpi="300" verticalDpi="300" r:id="rId3"/>
  <headerFooter alignWithMargins="0">
    <oddFooter>&amp;R&amp;D /&amp;F</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6145" r:id="rId6" name="Drop Down 1">
              <controlPr defaultSize="0" autoFill="0" autoLine="0" autoPict="0">
                <anchor>
                  <from>
                    <xdr:col>1</xdr:col>
                    <xdr:colOff>438150</xdr:colOff>
                    <xdr:row>1</xdr:row>
                    <xdr:rowOff>161925</xdr:rowOff>
                  </from>
                  <to>
                    <xdr:col>3</xdr:col>
                    <xdr:colOff>114300</xdr:colOff>
                    <xdr:row>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24"/>
  <sheetViews>
    <sheetView showGridLines="0" zoomScaleNormal="100" workbookViewId="0">
      <selection activeCell="M21" sqref="M21"/>
    </sheetView>
  </sheetViews>
  <sheetFormatPr baseColWidth="10" defaultRowHeight="12.75" x14ac:dyDescent="0.2"/>
  <cols>
    <col min="1" max="1" width="2.42578125" style="1" customWidth="1"/>
    <col min="2" max="2" width="12.42578125" style="1" customWidth="1"/>
    <col min="3" max="11" width="10.7109375" style="1" customWidth="1"/>
    <col min="12" max="16384" width="11.42578125" style="1"/>
  </cols>
  <sheetData>
    <row r="1" spans="2:11" ht="21" customHeight="1" thickBot="1" x14ac:dyDescent="0.25">
      <c r="B1" s="2" t="s">
        <v>21</v>
      </c>
      <c r="C1" s="3"/>
      <c r="D1" s="3"/>
      <c r="E1" s="3"/>
      <c r="F1" s="3"/>
      <c r="G1" s="3"/>
      <c r="H1" s="3"/>
      <c r="I1" s="3"/>
      <c r="J1" s="3"/>
      <c r="K1" s="3"/>
    </row>
    <row r="2" spans="2:11" ht="15.75" x14ac:dyDescent="0.25">
      <c r="B2" s="4"/>
      <c r="C2" s="5"/>
      <c r="D2" s="6"/>
      <c r="E2" s="4"/>
      <c r="F2" s="5"/>
      <c r="G2" s="6"/>
    </row>
    <row r="3" spans="2:11" ht="17.25" customHeight="1" x14ac:dyDescent="0.25">
      <c r="B3" s="8"/>
      <c r="C3" s="9">
        <v>7</v>
      </c>
      <c r="D3" s="10">
        <v>7</v>
      </c>
      <c r="E3" s="8"/>
      <c r="F3" s="9"/>
      <c r="G3" s="10">
        <v>2</v>
      </c>
    </row>
    <row r="4" spans="2:11" ht="13.5" thickBot="1" x14ac:dyDescent="0.25">
      <c r="B4" s="11"/>
      <c r="C4" s="12"/>
      <c r="D4" s="13"/>
      <c r="E4" s="11"/>
      <c r="F4" s="12"/>
      <c r="G4" s="13"/>
    </row>
    <row r="7" spans="2:11" ht="26.25" thickBot="1" x14ac:dyDescent="0.25">
      <c r="B7" s="14"/>
      <c r="C7" s="37" t="s">
        <v>13</v>
      </c>
      <c r="D7" s="37" t="s">
        <v>22</v>
      </c>
      <c r="E7" s="37" t="s">
        <v>14</v>
      </c>
      <c r="F7" s="37" t="s">
        <v>18</v>
      </c>
      <c r="G7" s="37" t="s">
        <v>15</v>
      </c>
      <c r="H7" s="37" t="s">
        <v>19</v>
      </c>
      <c r="I7" s="37" t="s">
        <v>16</v>
      </c>
      <c r="J7" s="37" t="s">
        <v>20</v>
      </c>
      <c r="K7" s="37" t="s">
        <v>17</v>
      </c>
    </row>
    <row r="8" spans="2:11" ht="13.5" thickTop="1" x14ac:dyDescent="0.2">
      <c r="B8" s="15" t="s">
        <v>0</v>
      </c>
      <c r="C8" s="19">
        <v>2860000</v>
      </c>
      <c r="D8" s="19">
        <v>2645500</v>
      </c>
      <c r="E8" s="19">
        <f t="shared" ref="E8:E19" si="0">C8-D8</f>
        <v>214500</v>
      </c>
      <c r="F8" s="19">
        <v>77500</v>
      </c>
      <c r="G8" s="19">
        <f t="shared" ref="G8:G19" si="1">E8-F8</f>
        <v>137000</v>
      </c>
      <c r="H8" s="19">
        <v>760000</v>
      </c>
      <c r="I8" s="19">
        <f t="shared" ref="I8:I19" si="2">G8-H8</f>
        <v>-623000</v>
      </c>
      <c r="J8" s="19">
        <v>20000</v>
      </c>
      <c r="K8" s="19">
        <f t="shared" ref="K8:K19" si="3">I8-J8</f>
        <v>-643000</v>
      </c>
    </row>
    <row r="9" spans="2:11" x14ac:dyDescent="0.2">
      <c r="B9" s="16" t="s">
        <v>1</v>
      </c>
      <c r="C9" s="19">
        <v>1175000</v>
      </c>
      <c r="D9" s="19">
        <v>2021000</v>
      </c>
      <c r="E9" s="19">
        <f t="shared" si="0"/>
        <v>-846000</v>
      </c>
      <c r="F9" s="19">
        <v>249750</v>
      </c>
      <c r="G9" s="19">
        <f t="shared" si="1"/>
        <v>-1095750</v>
      </c>
      <c r="H9" s="19">
        <v>894000</v>
      </c>
      <c r="I9" s="19">
        <f t="shared" si="2"/>
        <v>-1989750</v>
      </c>
      <c r="J9" s="19">
        <v>38000</v>
      </c>
      <c r="K9" s="19">
        <f t="shared" si="3"/>
        <v>-2027750</v>
      </c>
    </row>
    <row r="10" spans="2:11" x14ac:dyDescent="0.2">
      <c r="B10" s="16" t="s">
        <v>2</v>
      </c>
      <c r="C10" s="19">
        <v>1650000</v>
      </c>
      <c r="D10" s="19">
        <v>2640000</v>
      </c>
      <c r="E10" s="19">
        <f t="shared" si="0"/>
        <v>-990000</v>
      </c>
      <c r="F10" s="19">
        <v>249750</v>
      </c>
      <c r="G10" s="19">
        <f t="shared" si="1"/>
        <v>-1239750</v>
      </c>
      <c r="H10" s="19">
        <v>894000</v>
      </c>
      <c r="I10" s="19">
        <f t="shared" si="2"/>
        <v>-2133750</v>
      </c>
      <c r="J10" s="19">
        <v>38000</v>
      </c>
      <c r="K10" s="19">
        <f t="shared" si="3"/>
        <v>-2171750</v>
      </c>
    </row>
    <row r="11" spans="2:11" x14ac:dyDescent="0.2">
      <c r="B11" s="16" t="s">
        <v>3</v>
      </c>
      <c r="C11" s="19">
        <v>5316000</v>
      </c>
      <c r="D11" s="19">
        <v>5316000</v>
      </c>
      <c r="E11" s="19">
        <f t="shared" si="0"/>
        <v>0</v>
      </c>
      <c r="F11" s="19">
        <v>174750</v>
      </c>
      <c r="G11" s="19">
        <f t="shared" si="1"/>
        <v>-174750</v>
      </c>
      <c r="H11" s="19">
        <v>894000</v>
      </c>
      <c r="I11" s="19">
        <f t="shared" si="2"/>
        <v>-1068750</v>
      </c>
      <c r="J11" s="19">
        <v>38000</v>
      </c>
      <c r="K11" s="19">
        <f t="shared" si="3"/>
        <v>-1106750</v>
      </c>
    </row>
    <row r="12" spans="2:11" x14ac:dyDescent="0.2">
      <c r="B12" s="16" t="s">
        <v>4</v>
      </c>
      <c r="C12" s="19">
        <v>6839000</v>
      </c>
      <c r="D12" s="19">
        <v>6643600</v>
      </c>
      <c r="E12" s="19">
        <f t="shared" si="0"/>
        <v>195400</v>
      </c>
      <c r="F12" s="19">
        <v>174750</v>
      </c>
      <c r="G12" s="19">
        <f t="shared" si="1"/>
        <v>20650</v>
      </c>
      <c r="H12" s="19">
        <v>894000</v>
      </c>
      <c r="I12" s="19">
        <f t="shared" si="2"/>
        <v>-873350</v>
      </c>
      <c r="J12" s="19">
        <v>38000</v>
      </c>
      <c r="K12" s="19">
        <f t="shared" si="3"/>
        <v>-911350</v>
      </c>
    </row>
    <row r="13" spans="2:11" x14ac:dyDescent="0.2">
      <c r="B13" s="16" t="s">
        <v>5</v>
      </c>
      <c r="C13" s="19">
        <v>12900000</v>
      </c>
      <c r="D13" s="19">
        <v>12900000</v>
      </c>
      <c r="E13" s="19">
        <f t="shared" si="0"/>
        <v>0</v>
      </c>
      <c r="F13" s="19">
        <v>174750</v>
      </c>
      <c r="G13" s="19">
        <f t="shared" si="1"/>
        <v>-174750</v>
      </c>
      <c r="H13" s="19">
        <v>894000</v>
      </c>
      <c r="I13" s="19">
        <f t="shared" si="2"/>
        <v>-1068750</v>
      </c>
      <c r="J13" s="19">
        <v>38000</v>
      </c>
      <c r="K13" s="19">
        <f t="shared" si="3"/>
        <v>-1106750</v>
      </c>
    </row>
    <row r="14" spans="2:11" x14ac:dyDescent="0.2">
      <c r="B14" s="16" t="s">
        <v>6</v>
      </c>
      <c r="C14" s="19">
        <v>12824000</v>
      </c>
      <c r="D14" s="19">
        <v>12343100</v>
      </c>
      <c r="E14" s="19">
        <f t="shared" si="0"/>
        <v>480900</v>
      </c>
      <c r="F14" s="19">
        <v>174750</v>
      </c>
      <c r="G14" s="19">
        <f t="shared" si="1"/>
        <v>306150</v>
      </c>
      <c r="H14" s="19">
        <v>894000</v>
      </c>
      <c r="I14" s="19">
        <f t="shared" si="2"/>
        <v>-587850</v>
      </c>
      <c r="J14" s="19">
        <v>38000</v>
      </c>
      <c r="K14" s="19">
        <f t="shared" si="3"/>
        <v>-625850</v>
      </c>
    </row>
    <row r="15" spans="2:11" x14ac:dyDescent="0.2">
      <c r="B15" s="16" t="s">
        <v>7</v>
      </c>
      <c r="C15" s="19">
        <v>20128000</v>
      </c>
      <c r="D15" s="19">
        <v>19373200</v>
      </c>
      <c r="E15" s="19">
        <f t="shared" si="0"/>
        <v>754800</v>
      </c>
      <c r="F15" s="19">
        <v>174750</v>
      </c>
      <c r="G15" s="19">
        <f t="shared" si="1"/>
        <v>580050</v>
      </c>
      <c r="H15" s="19">
        <v>894000</v>
      </c>
      <c r="I15" s="19">
        <f t="shared" si="2"/>
        <v>-313950</v>
      </c>
      <c r="J15" s="19">
        <v>38000</v>
      </c>
      <c r="K15" s="19">
        <f t="shared" si="3"/>
        <v>-351950</v>
      </c>
    </row>
    <row r="16" spans="2:11" x14ac:dyDescent="0.2">
      <c r="B16" s="16" t="s">
        <v>8</v>
      </c>
      <c r="C16" s="19">
        <v>5700000</v>
      </c>
      <c r="D16" s="19">
        <v>6080000</v>
      </c>
      <c r="E16" s="19">
        <f t="shared" si="0"/>
        <v>-380000</v>
      </c>
      <c r="F16" s="19">
        <v>149750</v>
      </c>
      <c r="G16" s="19">
        <f t="shared" si="1"/>
        <v>-529750</v>
      </c>
      <c r="H16" s="19">
        <v>894000</v>
      </c>
      <c r="I16" s="19">
        <f t="shared" si="2"/>
        <v>-1423750</v>
      </c>
      <c r="J16" s="19">
        <v>38000</v>
      </c>
      <c r="K16" s="19">
        <f t="shared" si="3"/>
        <v>-1461750</v>
      </c>
    </row>
    <row r="17" spans="2:20" x14ac:dyDescent="0.2">
      <c r="B17" s="16" t="s">
        <v>9</v>
      </c>
      <c r="C17" s="19">
        <v>19600000</v>
      </c>
      <c r="D17" s="19">
        <v>17150000</v>
      </c>
      <c r="E17" s="19">
        <f t="shared" si="0"/>
        <v>2450000</v>
      </c>
      <c r="F17" s="19">
        <v>199750</v>
      </c>
      <c r="G17" s="19">
        <f t="shared" si="1"/>
        <v>2250250</v>
      </c>
      <c r="H17" s="19">
        <v>894000</v>
      </c>
      <c r="I17" s="19">
        <f t="shared" si="2"/>
        <v>1356250</v>
      </c>
      <c r="J17" s="19">
        <v>38000</v>
      </c>
      <c r="K17" s="19">
        <f t="shared" si="3"/>
        <v>1318250</v>
      </c>
    </row>
    <row r="18" spans="2:20" ht="13.5" thickBot="1" x14ac:dyDescent="0.25">
      <c r="B18" s="14" t="s">
        <v>10</v>
      </c>
      <c r="C18" s="20">
        <v>14000000</v>
      </c>
      <c r="D18" s="20">
        <v>14000000</v>
      </c>
      <c r="E18" s="20">
        <f t="shared" si="0"/>
        <v>0</v>
      </c>
      <c r="F18" s="20">
        <v>174750</v>
      </c>
      <c r="G18" s="20">
        <f t="shared" si="1"/>
        <v>-174750</v>
      </c>
      <c r="H18" s="20">
        <v>894000</v>
      </c>
      <c r="I18" s="20">
        <f t="shared" si="2"/>
        <v>-1068750</v>
      </c>
      <c r="J18" s="20">
        <v>38000</v>
      </c>
      <c r="K18" s="20">
        <f t="shared" si="3"/>
        <v>-1106750</v>
      </c>
    </row>
    <row r="19" spans="2:20" ht="25.5" customHeight="1" thickTop="1" x14ac:dyDescent="0.2">
      <c r="B19" s="22"/>
      <c r="C19" s="19">
        <f>SUM(C8:C18)</f>
        <v>102992000</v>
      </c>
      <c r="D19" s="19">
        <f>SUM(D8:D18)</f>
        <v>101112400</v>
      </c>
      <c r="E19" s="19">
        <f t="shared" si="0"/>
        <v>1879600</v>
      </c>
      <c r="F19" s="19">
        <f>SUM(F8:F18)</f>
        <v>1975000</v>
      </c>
      <c r="G19" s="19">
        <f t="shared" si="1"/>
        <v>-95400</v>
      </c>
      <c r="H19" s="19">
        <f>SUM(H8:H18)</f>
        <v>9700000</v>
      </c>
      <c r="I19" s="19">
        <f t="shared" si="2"/>
        <v>-9795400</v>
      </c>
      <c r="J19" s="19">
        <f>SUM(J8:J18)</f>
        <v>400000</v>
      </c>
      <c r="K19" s="19">
        <f t="shared" si="3"/>
        <v>-10195400</v>
      </c>
    </row>
    <row r="21" spans="2:20" x14ac:dyDescent="0.2">
      <c r="B21" t="s">
        <v>28</v>
      </c>
      <c r="C21"/>
      <c r="D21"/>
      <c r="E21"/>
      <c r="F21" s="46" t="s">
        <v>29</v>
      </c>
      <c r="G21" s="46"/>
      <c r="H21" s="46"/>
    </row>
    <row r="22" spans="2:20" ht="15" x14ac:dyDescent="0.2">
      <c r="B22" s="7"/>
      <c r="C22" s="7"/>
      <c r="D22" s="7"/>
      <c r="E22" s="7"/>
      <c r="F22" s="7"/>
      <c r="G22" s="7"/>
      <c r="T22" s="1">
        <v>12</v>
      </c>
    </row>
    <row r="23" spans="2:20" ht="15" x14ac:dyDescent="0.2">
      <c r="B23" s="7"/>
      <c r="C23" s="7"/>
      <c r="D23" s="7"/>
      <c r="E23" s="7"/>
      <c r="F23" s="7"/>
      <c r="G23" s="7"/>
    </row>
    <row r="24" spans="2:20" x14ac:dyDescent="0.2">
      <c r="B24" s="18"/>
      <c r="C24" s="18"/>
      <c r="D24" s="18"/>
    </row>
  </sheetData>
  <mergeCells count="1">
    <mergeCell ref="F21:H21"/>
  </mergeCells>
  <phoneticPr fontId="0" type="noConversion"/>
  <conditionalFormatting sqref="B19:K19">
    <cfRule type="expression" dxfId="1" priority="1" stopIfTrue="1">
      <formula>AND(ROW(B19)=$D$3+7,COLUMN(B19)=$G$3)</formula>
    </cfRule>
  </conditionalFormatting>
  <conditionalFormatting sqref="B8:K18">
    <cfRule type="expression" dxfId="0" priority="2" stopIfTrue="1">
      <formula>AND(ROW(B8)=$D$3+7,COLUMN(B8)=$G$3+2)</formula>
    </cfRule>
  </conditionalFormatting>
  <hyperlinks>
    <hyperlink ref="F21" r:id="rId1" tooltip="Informationen zum Seminar" display="Management Charts"/>
    <hyperlink ref="F21:H21" r:id="rId2" tooltip="Informationen zum Seminar" display="Dashboards mit Excel erstellen"/>
  </hyperlinks>
  <printOptions horizontalCentered="1"/>
  <pageMargins left="0.78740157480314965" right="0.78740157480314965" top="0.98425196850393704" bottom="0.98425196850393704" header="0.51181102362204722" footer="0.51181102362204722"/>
  <pageSetup paperSize="9" orientation="landscape" horizontalDpi="300" verticalDpi="300" r:id="rId3"/>
  <headerFooter alignWithMargins="0">
    <oddFooter>&amp;R&amp;D /&amp;F</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73" r:id="rId6" name="Drop Down 1">
              <controlPr defaultSize="0" autoFill="0" autoLine="0" autoPict="0">
                <anchor>
                  <from>
                    <xdr:col>1</xdr:col>
                    <xdr:colOff>438150</xdr:colOff>
                    <xdr:row>1</xdr:row>
                    <xdr:rowOff>161925</xdr:rowOff>
                  </from>
                  <to>
                    <xdr:col>3</xdr:col>
                    <xdr:colOff>114300</xdr:colOff>
                    <xdr:row>3</xdr:row>
                    <xdr:rowOff>9525</xdr:rowOff>
                  </to>
                </anchor>
              </controlPr>
            </control>
          </mc:Choice>
        </mc:AlternateContent>
        <mc:AlternateContent xmlns:mc="http://schemas.openxmlformats.org/markup-compatibility/2006">
          <mc:Choice Requires="x14">
            <control shapeId="3077" r:id="rId7" name="Drop Down 5">
              <controlPr defaultSize="0" autoLine="0" autoPict="0">
                <anchor moveWithCells="1">
                  <from>
                    <xdr:col>4</xdr:col>
                    <xdr:colOff>419100</xdr:colOff>
                    <xdr:row>1</xdr:row>
                    <xdr:rowOff>142875</xdr:rowOff>
                  </from>
                  <to>
                    <xdr:col>5</xdr:col>
                    <xdr:colOff>695325</xdr:colOff>
                    <xdr:row>2</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
  <sheetViews>
    <sheetView showGridLines="0" workbookViewId="0">
      <selection activeCell="I13" sqref="I13"/>
    </sheetView>
  </sheetViews>
  <sheetFormatPr baseColWidth="10" defaultRowHeight="12.75" x14ac:dyDescent="0.2"/>
  <cols>
    <col min="2" max="2" width="15.5703125" bestFit="1" customWidth="1"/>
  </cols>
  <sheetData>
    <row r="2" spans="2:2" x14ac:dyDescent="0.2">
      <c r="B2" s="38" t="s">
        <v>23</v>
      </c>
    </row>
    <row r="3" spans="2:2" x14ac:dyDescent="0.2">
      <c r="B3" s="23" t="s">
        <v>13</v>
      </c>
    </row>
    <row r="4" spans="2:2" x14ac:dyDescent="0.2">
      <c r="B4" s="23" t="s">
        <v>22</v>
      </c>
    </row>
    <row r="5" spans="2:2" x14ac:dyDescent="0.2">
      <c r="B5" s="23" t="s">
        <v>14</v>
      </c>
    </row>
    <row r="6" spans="2:2" x14ac:dyDescent="0.2">
      <c r="B6" s="23" t="s">
        <v>18</v>
      </c>
    </row>
    <row r="7" spans="2:2" x14ac:dyDescent="0.2">
      <c r="B7" s="23" t="s">
        <v>15</v>
      </c>
    </row>
    <row r="8" spans="2:2" x14ac:dyDescent="0.2">
      <c r="B8" s="23" t="s">
        <v>19</v>
      </c>
    </row>
    <row r="9" spans="2:2" x14ac:dyDescent="0.2">
      <c r="B9" s="23" t="s">
        <v>16</v>
      </c>
    </row>
    <row r="10" spans="2:2" x14ac:dyDescent="0.2">
      <c r="B10" s="23" t="s">
        <v>20</v>
      </c>
    </row>
    <row r="11" spans="2:2" x14ac:dyDescent="0.2">
      <c r="B11" s="23" t="s">
        <v>17</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showGridLines="0" showRowColHeaders="0" workbookViewId="0"/>
  </sheetViews>
  <sheetFormatPr baseColWidth="10" defaultRowHeight="12.75" x14ac:dyDescent="0.2"/>
  <cols>
    <col min="1" max="1" width="11.42578125" style="43"/>
    <col min="2" max="2" width="2" style="43" customWidth="1"/>
    <col min="3" max="3" width="10.85546875" style="43" customWidth="1"/>
    <col min="4" max="4" width="10.5703125" style="43" customWidth="1"/>
    <col min="5" max="16384" width="11.42578125" style="43"/>
  </cols>
  <sheetData>
    <row r="2" spans="2:4" ht="18" x14ac:dyDescent="0.25">
      <c r="B2" s="42" t="s">
        <v>24</v>
      </c>
    </row>
    <row r="4" spans="2:4" ht="18" x14ac:dyDescent="0.25">
      <c r="B4" s="44" t="s">
        <v>25</v>
      </c>
      <c r="C4" s="45"/>
      <c r="D4" s="45"/>
    </row>
    <row r="5" spans="2:4" ht="18" x14ac:dyDescent="0.25">
      <c r="B5" s="45"/>
      <c r="C5" s="45"/>
      <c r="D5" s="45"/>
    </row>
    <row r="6" spans="2:4" ht="30" customHeight="1" x14ac:dyDescent="0.25">
      <c r="B6" s="45"/>
      <c r="C6" s="47">
        <v>0.35</v>
      </c>
      <c r="D6" s="47">
        <v>0.25</v>
      </c>
    </row>
    <row r="7" spans="2:4" ht="30" customHeight="1" x14ac:dyDescent="0.25">
      <c r="B7" s="45"/>
      <c r="C7" s="48"/>
      <c r="D7" s="48"/>
    </row>
    <row r="8" spans="2:4" ht="30" customHeight="1" x14ac:dyDescent="0.25">
      <c r="B8" s="45"/>
      <c r="C8" s="47">
        <v>0.25</v>
      </c>
      <c r="D8" s="47">
        <v>0.15</v>
      </c>
    </row>
    <row r="9" spans="2:4" ht="30" customHeight="1" x14ac:dyDescent="0.25">
      <c r="B9" s="45"/>
      <c r="C9" s="48"/>
      <c r="D9" s="48"/>
    </row>
    <row r="31" spans="3:6" x14ac:dyDescent="0.2">
      <c r="C31" s="43" t="s">
        <v>26</v>
      </c>
      <c r="E31" s="49" t="s">
        <v>27</v>
      </c>
      <c r="F31" s="49"/>
    </row>
  </sheetData>
  <mergeCells count="5">
    <mergeCell ref="C6:C7"/>
    <mergeCell ref="D6:D7"/>
    <mergeCell ref="C8:C9"/>
    <mergeCell ref="D8:D9"/>
    <mergeCell ref="E31:F31"/>
  </mergeCells>
  <hyperlinks>
    <hyperlink ref="E31" r:id="rId1" tooltip="Informationen zum Seminar"/>
  </hyperlinks>
  <pageMargins left="0.78740157499999996" right="0.78740157499999996" top="0.984251969" bottom="0.984251969" header="0.4921259845" footer="0.492125984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DB-Rechnung (1)</vt:lpstr>
      <vt:lpstr>DB-Rechnung (2)</vt:lpstr>
      <vt:lpstr>DB-Rechnung (3)</vt:lpstr>
      <vt:lpstr>DB-Rechnung (4)</vt:lpstr>
      <vt:lpstr>Werte</vt:lpstr>
      <vt:lpstr>Informationspsychologie</vt:lpstr>
    </vt:vector>
  </TitlesOfParts>
  <Company>PRT-Pollmann &amp; Rühm Training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Effizientes Reporting mit Excel</dc:title>
  <dc:creator>Rainer Pollmann</dc:creator>
  <cp:keywords>Reporting, Excel-Tabellen, Bedingte Formatierunf</cp:keywords>
  <cp:lastModifiedBy>Rainer Pollmann</cp:lastModifiedBy>
  <dcterms:created xsi:type="dcterms:W3CDTF">1998-07-06T20:02:33Z</dcterms:created>
  <dcterms:modified xsi:type="dcterms:W3CDTF">2021-03-22T11:22:14Z</dcterms:modified>
  <cp:category>www.prt.de</cp:category>
</cp:coreProperties>
</file>